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239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<sst xmlns="http://schemas.openxmlformats.org/spreadsheetml/2006/main" count="67" uniqueCount="67">
  <si>
    <t>Наименование показателя</t>
  </si>
  <si>
    <t>Код раздела</t>
  </si>
  <si>
    <t>Код подраздела</t>
  </si>
  <si>
    <t>Общегосударственные вопросы</t>
  </si>
  <si>
    <t>0100</t>
  </si>
  <si>
    <t>Функционирование местных администраций</t>
  </si>
  <si>
    <t>0104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</si>
  <si>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</si>
  <si>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</si>
  <si>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</si>
  <si>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</si>
  <si>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0309</t>
  </si>
  <si>
    <t>Национальная экономика</t>
  </si>
  <si>
    <t>0400</t>
  </si>
  <si>
    <t>Жилищно-коммунальное хозяйство</t>
  </si>
  <si>
    <t>0500</t>
  </si>
  <si>
    <t>0501</t>
  </si>
  <si>
    <t>Коммунальное хозяйство</t>
  </si>
  <si>
    <t>Образование</t>
  </si>
  <si>
    <t>0700</t>
  </si>
  <si>
    <t>Молодежная политика и оздоровление детей</t>
  </si>
  <si>
    <t>0707</t>
  </si>
  <si>
    <t>0800</t>
  </si>
  <si>
    <t>Культура</t>
  </si>
  <si>
    <t>0801</t>
  </si>
  <si>
    <t>ВСЕГО РАСХОДОВ</t>
  </si>
  <si>
    <t>0103</t>
  </si>
  <si>
    <t>Национальная оборона</t>
  </si>
  <si>
    <t>0200</t>
  </si>
  <si>
    <t>Мобилизационная и вневойсковая подготовка</t>
  </si>
  <si>
    <t>Вырицкого городского поселения</t>
  </si>
  <si>
    <t>0503</t>
  </si>
  <si>
    <t>0203</t>
  </si>
  <si>
    <t>Физическая культура и спорт</t>
  </si>
  <si>
    <t>0502</t>
  </si>
  <si>
    <t>Благоустройство</t>
  </si>
  <si>
    <t>Другие вопросы в области жилищно-коммунального хозяйства</t>
  </si>
  <si>
    <t>0505</t>
  </si>
  <si>
    <t>0111</t>
  </si>
  <si>
    <t>0113</t>
  </si>
  <si>
    <t xml:space="preserve">Культура, кинематография </t>
  </si>
  <si>
    <t>Массовый спорт</t>
  </si>
  <si>
    <t>1100</t>
  </si>
  <si>
    <t>1102</t>
  </si>
  <si>
    <t xml:space="preserve">Функционирование законодательных представительных органов </t>
  </si>
  <si>
    <t xml:space="preserve">Жилищное  хозяйство </t>
  </si>
  <si>
    <t>к решению Совета депутатов</t>
  </si>
  <si>
    <t>Сельское хозяйство и рыболовство</t>
  </si>
  <si>
    <t>0405</t>
  </si>
  <si>
    <t>Дорожное хозяйство</t>
  </si>
  <si>
    <t>0409</t>
  </si>
  <si>
    <t>Другие вопросы в области национальной экономики</t>
  </si>
  <si>
    <t>0412</t>
  </si>
  <si>
    <t>Социальная политика</t>
  </si>
  <si>
    <t>Пенсионное обеспечение</t>
  </si>
  <si>
    <t>1001</t>
  </si>
  <si>
    <t>Предупреждение и ликвидация последствий чрезвычайных ситуаций природного и техногенного характера</t>
  </si>
  <si>
    <t xml:space="preserve">Приложение № 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</si>
  <si>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</si>
  <si>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</si>
  <si>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Распределение бюджетных ассигнований по разделам и подразделам классификации расходов бюджета Вырицкого городского поселения на 2019 год. </t>
  </si>
  <si>
    <t>Бюджет на  2019 г.  (тыс.руб.)</t>
  </si>
  <si>
    <t>0107</t>
  </si>
  <si>
    <t>Обеспечение проведения выборов и референдумов</t>
  </si>
  <si>
    <t>Социаальное обеспечение населения</t>
  </si>
  <si>
    <t>1003</t>
  </si>
  <si>
    <t>№393 от  21.12.2018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</si>
</sst>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8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horizontal="center" wrapText="1"/>
    </xf>
    <xf numFmtId="0" fontId="4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49" fontId="1" fillId="0" borderId="11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49" fontId="2" fillId="0" borderId="0" xfId="0" applyNumberFormat="1" applyFont="1" applyBorder="1" applyAlignment="1">
      <alignment horizontal="center" wrapText="1"/>
    </xf>
    <xf numFmtId="49" fontId="0" fillId="0" borderId="0" xfId="0" applyNumberFormat="1" applyFont="1" applyBorder="1" applyAlignment="1">
      <alignment horizontal="center" wrapText="1"/>
    </xf>
    <xf numFmtId="0" fontId="1" fillId="0" borderId="0" xfId="0" applyFont="1" applyAlignment="1">
      <alignment horizontal="left"/>
    </xf>
    <xf numFmtId="2" fontId="2" fillId="0" borderId="10" xfId="0" applyNumberFormat="1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0" fontId="1" fillId="0" borderId="0" xfId="0" applyFont="1" applyAlignment="1">
      <alignment horizontal="right"/>
    </xf>
    <xf numFmtId="2" fontId="1" fillId="0" borderId="11" xfId="0" applyNumberFormat="1" applyFont="1" applyBorder="1" applyAlignment="1">
      <alignment horizont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49" fontId="2" fillId="0" borderId="0" xfId="0" applyNumberFormat="1" applyFont="1" applyBorder="1" applyAlignment="1">
      <alignment horizontal="center" wrapText="1"/>
    </xf>
    <xf numFmtId="0" fontId="0" fillId="0" borderId="0" xfId="0" applyAlignment="1">
      <alignment/>
    </xf>
    <xf numFmtId="0" fontId="0" fillId="0" borderId="14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2"/>
  <sheetViews>
    <sheetView tabSelected="1" zoomScalePageLayoutView="0" workbookViewId="0" topLeftCell="A1">
      <selection activeCell="A6" sqref="A6:C9"/>
    </sheetView>
  </sheetViews>
  <sheetFormatPr defaultColWidth="9.00390625" defaultRowHeight="12.75"/>
  <cols>
    <col min="1" max="1" width="52.75390625" style="1" customWidth="1"/>
    <col min="2" max="2" width="9.125" style="1" customWidth="1"/>
    <col min="3" max="3" width="13.25390625" style="2" customWidth="1"/>
    <col min="4" max="4" width="14.25390625" style="1" customWidth="1"/>
    <col min="5" max="16384" width="9.125" style="1" customWidth="1"/>
  </cols>
  <sheetData>
    <row r="1" spans="3:4" ht="12.75">
      <c r="C1" s="16"/>
      <c r="D1" s="19"/>
    </row>
    <row r="2" spans="3:4" ht="12.75">
      <c r="C2" s="27" t="s">
        <v>57</v>
      </c>
      <c r="D2" s="28"/>
    </row>
    <row r="3" spans="1:4" ht="12.75" customHeight="1">
      <c r="A3" s="3"/>
      <c r="B3" s="3"/>
      <c r="C3" s="27" t="s">
        <v>46</v>
      </c>
      <c r="D3" s="28"/>
    </row>
    <row r="4" spans="1:4" ht="12.75" customHeight="1">
      <c r="A4" s="3"/>
      <c r="B4" s="3"/>
      <c r="C4" s="27" t="s">
        <v>30</v>
      </c>
      <c r="D4" s="28"/>
    </row>
    <row r="5" spans="1:4" ht="12.75" customHeight="1">
      <c r="A5" s="3"/>
      <c r="B5" s="3"/>
      <c r="C5" s="28" t="s">
        <v>66</v>
      </c>
      <c r="D5" s="28"/>
    </row>
    <row r="6" spans="1:4" ht="18" customHeight="1">
      <c r="A6" s="29" t="s">
        <v>60</v>
      </c>
      <c r="B6" s="30"/>
      <c r="C6" s="30"/>
      <c r="D6" s="14"/>
    </row>
    <row r="7" spans="1:4" ht="12.75" customHeight="1">
      <c r="A7" s="30"/>
      <c r="B7" s="30"/>
      <c r="C7" s="30"/>
      <c r="D7" s="15"/>
    </row>
    <row r="8" spans="1:4" ht="12.75" customHeight="1">
      <c r="A8" s="30"/>
      <c r="B8" s="30"/>
      <c r="C8" s="30"/>
      <c r="D8" s="15"/>
    </row>
    <row r="9" spans="1:4" ht="18.75" customHeight="1">
      <c r="A9" s="31"/>
      <c r="B9" s="31"/>
      <c r="C9" s="31"/>
      <c r="D9" s="15"/>
    </row>
    <row r="10" spans="1:4" ht="21" customHeight="1">
      <c r="A10" s="24" t="s">
        <v>0</v>
      </c>
      <c r="B10" s="21" t="s">
        <v>1</v>
      </c>
      <c r="C10" s="21" t="s">
        <v>2</v>
      </c>
      <c r="D10" s="21" t="s">
        <v>61</v>
      </c>
    </row>
    <row r="11" spans="1:4" ht="16.5" customHeight="1">
      <c r="A11" s="25"/>
      <c r="B11" s="22"/>
      <c r="C11" s="22"/>
      <c r="D11" s="22"/>
    </row>
    <row r="12" spans="1:4" ht="9.75" customHeight="1">
      <c r="A12" s="26"/>
      <c r="B12" s="23"/>
      <c r="C12" s="23"/>
      <c r="D12" s="23"/>
    </row>
    <row r="13" spans="1:4" s="6" customFormat="1" ht="12.75" customHeight="1">
      <c r="A13" s="4" t="s">
        <v>3</v>
      </c>
      <c r="B13" s="5" t="s">
        <v>4</v>
      </c>
      <c r="C13" s="5"/>
      <c r="D13" s="17">
        <f>D14+D15+D18+D19+D16+D17</f>
        <v>25295.39</v>
      </c>
    </row>
    <row r="14" spans="1:4" s="6" customFormat="1" ht="12.75" customHeight="1">
      <c r="A14" s="13" t="s">
        <v>44</v>
      </c>
      <c r="B14" s="5"/>
      <c r="C14" s="8" t="s">
        <v>26</v>
      </c>
      <c r="D14" s="18">
        <v>100</v>
      </c>
    </row>
    <row r="15" spans="1:4" ht="12.75" customHeight="1">
      <c r="A15" s="7" t="s">
        <v>5</v>
      </c>
      <c r="B15" s="7"/>
      <c r="C15" s="8" t="s">
        <v>6</v>
      </c>
      <c r="D15" s="18">
        <v>21544.9</v>
      </c>
    </row>
    <row r="16" spans="1:4" ht="38.25" customHeight="1">
      <c r="A16" s="11" t="s">
        <v>58</v>
      </c>
      <c r="B16" s="11"/>
      <c r="C16" s="12" t="s">
        <v>59</v>
      </c>
      <c r="D16" s="20">
        <v>535.69</v>
      </c>
    </row>
    <row r="17" spans="1:4" ht="16.5" customHeight="1">
      <c r="A17" s="11" t="s">
        <v>63</v>
      </c>
      <c r="B17" s="11"/>
      <c r="C17" s="12" t="s">
        <v>62</v>
      </c>
      <c r="D17" s="20">
        <v>1250</v>
      </c>
    </row>
    <row r="18" spans="1:4" ht="12.75" customHeight="1">
      <c r="A18" s="11" t="s">
        <v>7</v>
      </c>
      <c r="B18" s="11"/>
      <c r="C18" s="12" t="s">
        <v>38</v>
      </c>
      <c r="D18" s="20">
        <v>100</v>
      </c>
    </row>
    <row r="19" spans="1:4" ht="12.75" customHeight="1">
      <c r="A19" s="7" t="s">
        <v>8</v>
      </c>
      <c r="B19" s="7"/>
      <c r="C19" s="8" t="s">
        <v>39</v>
      </c>
      <c r="D19" s="18">
        <v>1764.8</v>
      </c>
    </row>
    <row r="20" spans="1:4" ht="12.75" customHeight="1">
      <c r="A20" s="4" t="s">
        <v>27</v>
      </c>
      <c r="B20" s="5" t="s">
        <v>28</v>
      </c>
      <c r="C20" s="8"/>
      <c r="D20" s="17">
        <f>D21</f>
        <v>727.8</v>
      </c>
    </row>
    <row r="21" spans="1:4" ht="12.75" customHeight="1">
      <c r="A21" s="13" t="s">
        <v>29</v>
      </c>
      <c r="B21" s="5"/>
      <c r="C21" s="8" t="s">
        <v>32</v>
      </c>
      <c r="D21" s="18">
        <v>727.8</v>
      </c>
    </row>
    <row r="22" spans="1:4" s="6" customFormat="1" ht="25.5" customHeight="1">
      <c r="A22" s="4" t="s">
        <v>9</v>
      </c>
      <c r="B22" s="5" t="s">
        <v>10</v>
      </c>
      <c r="C22" s="5"/>
      <c r="D22" s="17">
        <f>D23</f>
        <v>100</v>
      </c>
    </row>
    <row r="23" spans="1:4" ht="27" customHeight="1">
      <c r="A23" s="7" t="s">
        <v>56</v>
      </c>
      <c r="B23" s="7"/>
      <c r="C23" s="8" t="s">
        <v>11</v>
      </c>
      <c r="D23" s="18">
        <v>100</v>
      </c>
    </row>
    <row r="24" spans="1:4" s="6" customFormat="1" ht="12.75" customHeight="1">
      <c r="A24" s="4" t="s">
        <v>12</v>
      </c>
      <c r="B24" s="5" t="s">
        <v>13</v>
      </c>
      <c r="C24" s="5"/>
      <c r="D24" s="17">
        <f>SUM(D25:D27)</f>
        <v>19655.5</v>
      </c>
    </row>
    <row r="25" spans="1:4" s="6" customFormat="1" ht="12.75" customHeight="1">
      <c r="A25" s="13" t="s">
        <v>47</v>
      </c>
      <c r="B25" s="5"/>
      <c r="C25" s="8" t="s">
        <v>48</v>
      </c>
      <c r="D25" s="18">
        <v>15</v>
      </c>
    </row>
    <row r="26" spans="1:4" s="6" customFormat="1" ht="12.75" customHeight="1">
      <c r="A26" s="13" t="s">
        <v>49</v>
      </c>
      <c r="B26" s="5"/>
      <c r="C26" s="8" t="s">
        <v>50</v>
      </c>
      <c r="D26" s="18">
        <v>17525.5</v>
      </c>
    </row>
    <row r="27" spans="1:4" ht="12.75" customHeight="1">
      <c r="A27" s="7" t="s">
        <v>51</v>
      </c>
      <c r="B27" s="7"/>
      <c r="C27" s="8" t="s">
        <v>52</v>
      </c>
      <c r="D27" s="18">
        <v>2115</v>
      </c>
    </row>
    <row r="28" spans="1:4" s="6" customFormat="1" ht="12.75" customHeight="1">
      <c r="A28" s="4" t="s">
        <v>14</v>
      </c>
      <c r="B28" s="5" t="s">
        <v>15</v>
      </c>
      <c r="C28" s="5"/>
      <c r="D28" s="17">
        <f>D29+D30+D31+D32</f>
        <v>96090.43</v>
      </c>
    </row>
    <row r="29" spans="1:4" s="9" customFormat="1" ht="12.75" customHeight="1">
      <c r="A29" s="7" t="s">
        <v>45</v>
      </c>
      <c r="B29" s="7"/>
      <c r="C29" s="8" t="s">
        <v>16</v>
      </c>
      <c r="D29" s="18">
        <v>2034.5</v>
      </c>
    </row>
    <row r="30" spans="1:4" ht="12.75" customHeight="1">
      <c r="A30" s="7" t="s">
        <v>17</v>
      </c>
      <c r="B30" s="7"/>
      <c r="C30" s="8" t="s">
        <v>34</v>
      </c>
      <c r="D30" s="18">
        <v>34503.63</v>
      </c>
    </row>
    <row r="31" spans="1:4" ht="14.25" customHeight="1">
      <c r="A31" s="7" t="s">
        <v>35</v>
      </c>
      <c r="B31" s="7"/>
      <c r="C31" s="8" t="s">
        <v>31</v>
      </c>
      <c r="D31" s="18">
        <v>32589.8</v>
      </c>
    </row>
    <row r="32" spans="1:4" ht="14.25" customHeight="1">
      <c r="A32" s="7" t="s">
        <v>36</v>
      </c>
      <c r="B32" s="7"/>
      <c r="C32" s="8" t="s">
        <v>37</v>
      </c>
      <c r="D32" s="18">
        <v>26962.5</v>
      </c>
    </row>
    <row r="33" spans="1:4" s="6" customFormat="1" ht="12.75" customHeight="1">
      <c r="A33" s="4" t="s">
        <v>18</v>
      </c>
      <c r="B33" s="5" t="s">
        <v>19</v>
      </c>
      <c r="C33" s="5"/>
      <c r="D33" s="17">
        <f>SUM(D34:D34)</f>
        <v>849.9</v>
      </c>
    </row>
    <row r="34" spans="1:4" ht="12.75" customHeight="1">
      <c r="A34" s="7" t="s">
        <v>20</v>
      </c>
      <c r="B34" s="7"/>
      <c r="C34" s="8" t="s">
        <v>21</v>
      </c>
      <c r="D34" s="18">
        <v>849.9</v>
      </c>
    </row>
    <row r="35" spans="1:4" s="6" customFormat="1" ht="16.5" customHeight="1">
      <c r="A35" s="4" t="s">
        <v>40</v>
      </c>
      <c r="B35" s="5" t="s">
        <v>22</v>
      </c>
      <c r="C35" s="5"/>
      <c r="D35" s="17">
        <f>SUM(D36:D36)</f>
        <v>20309.87</v>
      </c>
    </row>
    <row r="36" spans="1:4" ht="12.75" customHeight="1">
      <c r="A36" s="13" t="s">
        <v>23</v>
      </c>
      <c r="B36" s="7"/>
      <c r="C36" s="8" t="s">
        <v>24</v>
      </c>
      <c r="D36" s="18">
        <v>20309.87</v>
      </c>
    </row>
    <row r="37" spans="1:4" ht="12.75" customHeight="1">
      <c r="A37" s="4" t="s">
        <v>53</v>
      </c>
      <c r="B37" s="4">
        <v>1000</v>
      </c>
      <c r="C37" s="8"/>
      <c r="D37" s="17">
        <f>SUM(D38:D39)</f>
        <v>1987.7</v>
      </c>
    </row>
    <row r="38" spans="1:4" ht="12.75" customHeight="1">
      <c r="A38" s="7" t="s">
        <v>54</v>
      </c>
      <c r="B38" s="7"/>
      <c r="C38" s="8" t="s">
        <v>55</v>
      </c>
      <c r="D38" s="18">
        <v>1874.2</v>
      </c>
    </row>
    <row r="39" spans="1:4" ht="12.75" customHeight="1">
      <c r="A39" s="7" t="s">
        <v>64</v>
      </c>
      <c r="B39" s="7"/>
      <c r="C39" s="8" t="s">
        <v>65</v>
      </c>
      <c r="D39" s="18">
        <v>113.5</v>
      </c>
    </row>
    <row r="40" spans="1:4" s="6" customFormat="1" ht="12.75" customHeight="1">
      <c r="A40" s="4" t="s">
        <v>33</v>
      </c>
      <c r="B40" s="5" t="s">
        <v>42</v>
      </c>
      <c r="C40" s="5"/>
      <c r="D40" s="17">
        <f>SUM(D41:D41)</f>
        <v>370.8</v>
      </c>
    </row>
    <row r="41" spans="1:4" ht="12.75" customHeight="1">
      <c r="A41" s="7" t="s">
        <v>41</v>
      </c>
      <c r="B41" s="7"/>
      <c r="C41" s="8" t="s">
        <v>43</v>
      </c>
      <c r="D41" s="18">
        <v>370.8</v>
      </c>
    </row>
    <row r="42" spans="1:4" s="6" customFormat="1" ht="12.75" customHeight="1">
      <c r="A42" s="10" t="s">
        <v>25</v>
      </c>
      <c r="B42" s="10"/>
      <c r="C42" s="4"/>
      <c r="D42" s="17">
        <f>D13+D20+D22+D24+D28+D33+D35+D37+D40</f>
        <v>165387.38999999998</v>
      </c>
    </row>
  </sheetData>
  <sheetProtection/>
  <mergeCells count="9">
    <mergeCell ref="D10:D12"/>
    <mergeCell ref="A10:A12"/>
    <mergeCell ref="B10:B12"/>
    <mergeCell ref="C10:C12"/>
    <mergeCell ref="C2:D2"/>
    <mergeCell ref="C3:D3"/>
    <mergeCell ref="C5:D5"/>
    <mergeCell ref="C4:D4"/>
    <mergeCell ref="A6:C9"/>
  </mergeCells>
  <printOptions/>
  <pageMargins left="0.5905511811023623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"Гатчинский район"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Владелец</cp:lastModifiedBy>
  <cp:lastPrinted>2018-10-19T07:50:59Z</cp:lastPrinted>
  <dcterms:created xsi:type="dcterms:W3CDTF">2005-07-27T12:36:10Z</dcterms:created>
  <dcterms:modified xsi:type="dcterms:W3CDTF">2018-12-25T13:27:03Z</dcterms:modified>
  <cp:category/>
  <cp:version/>
  <cp:contentType/>
  <cp:contentStatus/>
</cp:coreProperties>
</file>