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1240" windowHeight="73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O42" i="1"/>
  <c r="N42"/>
  <c r="E42"/>
  <c r="F42"/>
  <c r="G42"/>
  <c r="H42"/>
  <c r="I42"/>
  <c r="D36"/>
  <c r="D7"/>
  <c r="D42" l="1"/>
</calcChain>
</file>

<file path=xl/sharedStrings.xml><?xml version="1.0" encoding="utf-8"?>
<sst xmlns="http://schemas.openxmlformats.org/spreadsheetml/2006/main" count="124" uniqueCount="95">
  <si>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</si>
  <si>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</si>
  <si>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</t>
  </si>
  <si>
    <t>Размер софинансирования из местного бюджета</t>
  </si>
  <si>
    <t>Расходы, подтвержденные документами и произведенные за счет средств областного бюджета</t>
  </si>
  <si>
    <t>Расходы, подтвержденные документами и произведенные за счет местного бюджета</t>
  </si>
  <si>
    <t>Неиспользованный остаток межбюджетного трансферта, подлежащий возврату</t>
  </si>
  <si>
    <t>Наименование мероприятия</t>
  </si>
  <si>
    <t>Принятые бюджетные обязательства</t>
  </si>
  <si>
    <t>контрагент</t>
  </si>
  <si>
    <t>номер и дата договора</t>
  </si>
  <si>
    <t>наименование работ</t>
  </si>
  <si>
    <t>сумма договора</t>
  </si>
  <si>
    <t>выполнено работ</t>
  </si>
  <si>
    <t>номер, дата акта выполненных работ</t>
  </si>
  <si>
    <t>Фактические показатели результативности использования субсидии</t>
  </si>
  <si>
    <t>ИТОГО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</si>
  <si>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</si>
  <si>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</t>
  </si>
  <si>
    <t>Бурак Л.В.</t>
  </si>
  <si>
    <t xml:space="preserve">(подпись)                           </t>
  </si>
  <si>
    <t>(фамилия, инициалы)</t>
  </si>
  <si>
    <t>Утверждено бюджетных назначений на 2016 год (областной и местный бюджет)</t>
  </si>
  <si>
    <t xml:space="preserve">  ОТЧЕТ </t>
  </si>
  <si>
    <t>об использовании субсидии, предоставленной из областного бюджета Ленинградской области Вырицкому городскому поселению поселению Гатчинского муниципального района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2016 год</t>
  </si>
  <si>
    <t>604 0409 8130470880 244 340</t>
  </si>
  <si>
    <t>Приобретение щебня на ремонт дорожного полотна улиц  1852,64 куб.м.</t>
  </si>
  <si>
    <t>ООО "А.Г.А. Строй"</t>
  </si>
  <si>
    <t>№52/2016 от 25.08.2016г.</t>
  </si>
  <si>
    <t>Приобретение электрооборудования для ремонта уличного освещения в д.Хаймино</t>
  </si>
  <si>
    <t>ТТН№15 от 15.12.2016г., акт№18 от 15.12.2016г.</t>
  </si>
  <si>
    <t>Приобретение труб для строительства трубопереезда</t>
  </si>
  <si>
    <t>ООО "Астра Инженерные системы"</t>
  </si>
  <si>
    <t>№004/2016 от 12.09.2016г.</t>
  </si>
  <si>
    <t>ТТН№1370 от 12.09.2016г., сч/ф№1370 от 12.09.2016г.,</t>
  </si>
  <si>
    <t>48м3</t>
  </si>
  <si>
    <t>144м3</t>
  </si>
  <si>
    <t>60м3</t>
  </si>
  <si>
    <t>156м3</t>
  </si>
  <si>
    <t>96м3</t>
  </si>
  <si>
    <t>24м3</t>
  </si>
  <si>
    <t>180м3</t>
  </si>
  <si>
    <t>72м3</t>
  </si>
  <si>
    <t>76,64м3</t>
  </si>
  <si>
    <t>604 0409 81304S0880 244 340</t>
  </si>
  <si>
    <t>605 0409 81304S0880 244 340</t>
  </si>
  <si>
    <t>Приобретение щебня на ремонт дорожного полотна улиц  60 куб.м.</t>
  </si>
  <si>
    <t>ИП Архипова Е.А.</t>
  </si>
  <si>
    <t>№007/2016 от 28.10.2016г.</t>
  </si>
  <si>
    <t>ТТН№82/1 от 30.11.2016г.</t>
  </si>
  <si>
    <t>№008/2016 от 18.11.2016г.</t>
  </si>
  <si>
    <t>ТТН№85/1 от 12.12.2016г.</t>
  </si>
  <si>
    <t>1шт</t>
  </si>
  <si>
    <t>604 0503 8140470880 244 340</t>
  </si>
  <si>
    <t>604 0503 81404S0880 244 340</t>
  </si>
  <si>
    <t>Приобретение электрооборудования для ремонта уличного освещения</t>
  </si>
  <si>
    <t>ООО "Источник"</t>
  </si>
  <si>
    <t>№007/2016 от 31.10.2016г.</t>
  </si>
  <si>
    <t>1 комплект</t>
  </si>
  <si>
    <t>Глава администрации поселения  __________       А. А. Васильев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</si>
  <si>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</si>
  <si>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О.А.Яковлева</t>
  </si>
  <si>
    <t xml:space="preserve">                                                                    (подпись)       (фамилия, инициалы)</t>
  </si>
  <si>
    <t>Исполнитель                    __________________   О.А. Яковлева, тел. (8-813-71) 49-704</t>
  </si>
  <si>
    <t xml:space="preserve">                                                (фамилия, инициалы)   (номер телефона)</t>
  </si>
  <si>
    <t>09 января 2017 года</t>
  </si>
  <si>
    <t>ТТН№10043 от 28.11.2016г.</t>
  </si>
  <si>
    <r>
      <t xml:space="preserve">Приобретение щебня на ремонт дорожного полотна улиц  </t>
    </r>
    <r>
      <rPr>
        <b/>
        <sz val="12"/>
        <rFont val="Times New Roman"/>
        <family val="1"/>
        <charset val="204"/>
      </rPr>
      <t>дер. Каушта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</si>
  <si>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Мины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</si>
  <si>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Горки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</si>
  <si>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Никольское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</si>
  <si>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Введенское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</si>
  <si>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Борисово</t>
    </r>
  </si>
  <si>
    <r>
      <t>Приобретение щебня на ремонт дорожного полотна улиц д.</t>
    </r>
    <r>
      <rPr>
        <b/>
        <sz val="12"/>
        <rFont val="Times New Roman"/>
        <family val="1"/>
        <charset val="204"/>
      </rPr>
      <t xml:space="preserve"> Б.Слудицы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</si>
  <si>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 М. Слудицы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</si>
  <si>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д.Порожек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</si>
  <si>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Савкино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</si>
  <si>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п.ст.Слудицы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</si>
  <si>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пос.Чаща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</si>
  <si>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хут.Загуляево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</si>
  <si>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Воцко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</si>
  <si>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Кремено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</si>
  <si>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п.Новинка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</si>
  <si>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Новинка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</si>
  <si>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Ракитино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</si>
  <si>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Озерешно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</si>
  <si>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Ольховец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</si>
  <si>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Тарасино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</si>
  <si>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дер. Нестерково</t>
    </r>
  </si>
  <si>
    <r>
      <t xml:space="preserve">Приобретение щебня на ремонт дорожного полотна улиц </t>
    </r>
    <r>
      <rPr>
        <b/>
        <sz val="12"/>
        <rFont val="Times New Roman"/>
        <family val="1"/>
        <charset val="204"/>
      </rPr>
      <t>п.Дальний</t>
    </r>
  </si>
  <si>
    <r>
      <t>Приобретение трубы для строительства трубопереезда в</t>
    </r>
    <r>
      <rPr>
        <b/>
        <sz val="12"/>
        <rFont val="Times New Roman"/>
        <family val="1"/>
        <charset val="204"/>
      </rPr>
      <t xml:space="preserve"> д.Горки</t>
    </r>
  </si>
  <si>
    <r>
      <t>Приобретение трубы для строительства трубопереезда в</t>
    </r>
    <r>
      <rPr>
        <b/>
        <sz val="12"/>
        <rFont val="Times New Roman"/>
        <family val="1"/>
        <charset val="204"/>
      </rPr>
      <t xml:space="preserve"> д.Введенское</t>
    </r>
  </si>
  <si>
    <r>
      <t xml:space="preserve">Приобретение трубы для строительства трубопереезда </t>
    </r>
    <r>
      <rPr>
        <b/>
        <sz val="12"/>
        <rFont val="Times New Roman"/>
        <family val="1"/>
        <charset val="204"/>
      </rPr>
      <t>дер.Клетно</t>
    </r>
  </si>
  <si>
    <r>
      <t xml:space="preserve">Приобретение трубы для строительства трубопереезда </t>
    </r>
    <r>
      <rPr>
        <b/>
        <sz val="12"/>
        <rFont val="Times New Roman"/>
        <family val="1"/>
        <charset val="204"/>
      </rPr>
      <t>д.Савкино</t>
    </r>
  </si>
  <si>
    <r>
      <t>Приобретение трубы для строительства трубопереезда в</t>
    </r>
    <r>
      <rPr>
        <b/>
        <sz val="12"/>
        <rFont val="Times New Roman"/>
        <family val="1"/>
        <charset val="204"/>
      </rPr>
      <t xml:space="preserve"> д.Ракитино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</si>
</sst>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top" wrapText="1"/>
    </xf>
    <xf numFmtId="9" fontId="5" fillId="0" borderId="8" xfId="0" applyNumberFormat="1" applyFont="1" applyBorder="1" applyAlignment="1">
      <alignment vertical="center" wrapText="1"/>
    </xf>
    <xf numFmtId="49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9" fontId="5" fillId="0" borderId="6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horizontal="right" vertical="top"/>
    </xf>
    <xf numFmtId="2" fontId="6" fillId="0" borderId="9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9" fontId="6" fillId="0" borderId="8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" fillId="0" borderId="11" xfId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top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2" fontId="6" fillId="0" borderId="12" xfId="0" applyNumberFormat="1" applyFont="1" applyBorder="1" applyAlignment="1">
      <alignment vertical="top" wrapText="1"/>
    </xf>
    <xf numFmtId="2" fontId="7" fillId="0" borderId="13" xfId="0" applyNumberFormat="1" applyFont="1" applyBorder="1" applyAlignment="1">
      <alignment vertical="top" wrapText="1"/>
    </xf>
    <xf numFmtId="2" fontId="7" fillId="0" borderId="11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2" fontId="6" fillId="0" borderId="13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Alignment="1">
      <alignment vertical="center"/>
    </xf>
    <xf numFmtId="49" fontId="6" fillId="0" borderId="13" xfId="0" applyNumberFormat="1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topLeftCell="B7" workbookViewId="0">
      <selection activeCell="E7" sqref="E7:E29"/>
    </sheetView>
  </sheetViews>
  <sheetFormatPr defaultRowHeight="15.75"/>
  <cols>
    <col min="1" max="1" width="9.28515625" style="1" hidden="1" customWidth="1"/>
    <col min="2" max="2" width="31.5703125" style="1" customWidth="1"/>
    <col min="3" max="3" width="32" style="1" customWidth="1"/>
    <col min="4" max="4" width="15.85546875" style="1" customWidth="1"/>
    <col min="5" max="5" width="15.42578125" style="1" customWidth="1"/>
    <col min="6" max="6" width="14.42578125" style="1" customWidth="1"/>
    <col min="7" max="7" width="18.85546875" style="1" customWidth="1"/>
    <col min="8" max="8" width="21.140625" style="1" customWidth="1"/>
    <col min="9" max="9" width="10.42578125" style="1" customWidth="1"/>
    <col min="10" max="10" width="28.5703125" style="1" customWidth="1"/>
    <col min="11" max="11" width="10.42578125" style="1" customWidth="1"/>
    <col min="12" max="12" width="10.28515625" style="1" customWidth="1"/>
    <col min="13" max="13" width="29.85546875" style="1" customWidth="1"/>
    <col min="14" max="14" width="16.85546875" style="1" customWidth="1"/>
    <col min="15" max="15" width="17.5703125" style="1" customWidth="1"/>
    <col min="16" max="16" width="19.42578125" style="1" customWidth="1"/>
    <col min="17" max="17" width="15.5703125" style="1" customWidth="1"/>
    <col min="18" max="16384" width="9.140625" style="1"/>
  </cols>
  <sheetData>
    <row r="1" spans="2:17" ht="21.75" customHeight="1">
      <c r="J1" s="56"/>
      <c r="K1" s="56"/>
      <c r="L1" s="56"/>
      <c r="N1" s="53"/>
      <c r="O1" s="53"/>
      <c r="P1" s="53"/>
      <c r="Q1" s="53"/>
    </row>
    <row r="2" spans="2:17" ht="26.25" customHeight="1">
      <c r="B2" s="59" t="s">
        <v>23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50.25" customHeight="1">
      <c r="B3" s="59" t="s">
        <v>24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0"/>
    </row>
    <row r="4" spans="2:17" ht="16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7" ht="49.5" customHeight="1" thickBot="1">
      <c r="B5" s="54" t="s">
        <v>0</v>
      </c>
      <c r="C5" s="54" t="s">
        <v>1</v>
      </c>
      <c r="D5" s="54" t="s">
        <v>22</v>
      </c>
      <c r="E5" s="54" t="s">
        <v>2</v>
      </c>
      <c r="F5" s="54" t="s">
        <v>3</v>
      </c>
      <c r="G5" s="54" t="s">
        <v>4</v>
      </c>
      <c r="H5" s="54" t="s">
        <v>5</v>
      </c>
      <c r="I5" s="54" t="s">
        <v>6</v>
      </c>
      <c r="J5" s="54" t="s">
        <v>7</v>
      </c>
      <c r="K5" s="57" t="s">
        <v>8</v>
      </c>
      <c r="L5" s="57"/>
      <c r="M5" s="57"/>
      <c r="N5" s="57"/>
      <c r="O5" s="57"/>
      <c r="P5" s="57"/>
      <c r="Q5" s="58"/>
    </row>
    <row r="6" spans="2:17" ht="166.5" customHeight="1" thickBot="1">
      <c r="B6" s="55"/>
      <c r="C6" s="55"/>
      <c r="D6" s="55"/>
      <c r="E6" s="55"/>
      <c r="F6" s="55"/>
      <c r="G6" s="55"/>
      <c r="H6" s="55"/>
      <c r="I6" s="55"/>
      <c r="J6" s="55"/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4" t="s">
        <v>15</v>
      </c>
    </row>
    <row r="7" spans="2:17" ht="63" customHeight="1">
      <c r="B7" s="47" t="s">
        <v>25</v>
      </c>
      <c r="C7" s="47" t="s">
        <v>44</v>
      </c>
      <c r="D7" s="44">
        <f>E7+F7</f>
        <v>1852640</v>
      </c>
      <c r="E7" s="44">
        <v>1482110</v>
      </c>
      <c r="F7" s="44">
        <v>370530</v>
      </c>
      <c r="G7" s="44">
        <v>1482110</v>
      </c>
      <c r="H7" s="44">
        <v>370530</v>
      </c>
      <c r="I7" s="44">
        <v>0</v>
      </c>
      <c r="J7" s="41" t="s">
        <v>26</v>
      </c>
      <c r="K7" s="41" t="s">
        <v>27</v>
      </c>
      <c r="L7" s="41" t="s">
        <v>28</v>
      </c>
      <c r="M7" s="5" t="s">
        <v>67</v>
      </c>
      <c r="N7" s="44">
        <v>1852640</v>
      </c>
      <c r="O7" s="44">
        <v>1852640</v>
      </c>
      <c r="P7" s="41" t="s">
        <v>30</v>
      </c>
      <c r="Q7" s="6" t="s">
        <v>35</v>
      </c>
    </row>
    <row r="8" spans="2:17" ht="63" customHeight="1">
      <c r="B8" s="42"/>
      <c r="C8" s="42"/>
      <c r="D8" s="45"/>
      <c r="E8" s="45"/>
      <c r="F8" s="45"/>
      <c r="G8" s="45"/>
      <c r="H8" s="45"/>
      <c r="I8" s="45"/>
      <c r="J8" s="42"/>
      <c r="K8" s="42"/>
      <c r="L8" s="42"/>
      <c r="M8" s="5" t="s">
        <v>68</v>
      </c>
      <c r="N8" s="45"/>
      <c r="O8" s="45"/>
      <c r="P8" s="42"/>
      <c r="Q8" s="7" t="s">
        <v>36</v>
      </c>
    </row>
    <row r="9" spans="2:17" ht="63" customHeight="1">
      <c r="B9" s="42"/>
      <c r="C9" s="42"/>
      <c r="D9" s="45"/>
      <c r="E9" s="45"/>
      <c r="F9" s="45"/>
      <c r="G9" s="45"/>
      <c r="H9" s="45"/>
      <c r="I9" s="45"/>
      <c r="J9" s="42"/>
      <c r="K9" s="42"/>
      <c r="L9" s="42"/>
      <c r="M9" s="5" t="s">
        <v>69</v>
      </c>
      <c r="N9" s="45"/>
      <c r="O9" s="45"/>
      <c r="P9" s="42"/>
      <c r="Q9" s="7" t="s">
        <v>37</v>
      </c>
    </row>
    <row r="10" spans="2:17" ht="63" customHeight="1">
      <c r="B10" s="42"/>
      <c r="C10" s="42"/>
      <c r="D10" s="45"/>
      <c r="E10" s="45"/>
      <c r="F10" s="45"/>
      <c r="G10" s="45"/>
      <c r="H10" s="45"/>
      <c r="I10" s="45"/>
      <c r="J10" s="42"/>
      <c r="K10" s="42"/>
      <c r="L10" s="42"/>
      <c r="M10" s="5" t="s">
        <v>70</v>
      </c>
      <c r="N10" s="45"/>
      <c r="O10" s="45"/>
      <c r="P10" s="42"/>
      <c r="Q10" s="7" t="s">
        <v>38</v>
      </c>
    </row>
    <row r="11" spans="2:17" ht="63" customHeight="1">
      <c r="B11" s="42"/>
      <c r="C11" s="42"/>
      <c r="D11" s="45"/>
      <c r="E11" s="45"/>
      <c r="F11" s="45"/>
      <c r="G11" s="45"/>
      <c r="H11" s="45"/>
      <c r="I11" s="45"/>
      <c r="J11" s="42"/>
      <c r="K11" s="42"/>
      <c r="L11" s="42"/>
      <c r="M11" s="5" t="s">
        <v>71</v>
      </c>
      <c r="N11" s="45"/>
      <c r="O11" s="45"/>
      <c r="P11" s="42"/>
      <c r="Q11" s="7" t="s">
        <v>37</v>
      </c>
    </row>
    <row r="12" spans="2:17" ht="63" customHeight="1">
      <c r="B12" s="42"/>
      <c r="C12" s="42"/>
      <c r="D12" s="45"/>
      <c r="E12" s="45"/>
      <c r="F12" s="45"/>
      <c r="G12" s="45"/>
      <c r="H12" s="45"/>
      <c r="I12" s="45"/>
      <c r="J12" s="42"/>
      <c r="K12" s="42"/>
      <c r="L12" s="42"/>
      <c r="M12" s="5" t="s">
        <v>72</v>
      </c>
      <c r="N12" s="45"/>
      <c r="O12" s="45"/>
      <c r="P12" s="42"/>
      <c r="Q12" s="7" t="s">
        <v>35</v>
      </c>
    </row>
    <row r="13" spans="2:17" ht="63" customHeight="1">
      <c r="B13" s="42"/>
      <c r="C13" s="42"/>
      <c r="D13" s="45"/>
      <c r="E13" s="45"/>
      <c r="F13" s="45"/>
      <c r="G13" s="45"/>
      <c r="H13" s="45"/>
      <c r="I13" s="45"/>
      <c r="J13" s="42"/>
      <c r="K13" s="42"/>
      <c r="L13" s="42"/>
      <c r="M13" s="5" t="s">
        <v>73</v>
      </c>
      <c r="N13" s="45"/>
      <c r="O13" s="45"/>
      <c r="P13" s="42"/>
      <c r="Q13" s="7" t="s">
        <v>39</v>
      </c>
    </row>
    <row r="14" spans="2:17" ht="63" customHeight="1">
      <c r="B14" s="42"/>
      <c r="C14" s="42"/>
      <c r="D14" s="45"/>
      <c r="E14" s="45"/>
      <c r="F14" s="45"/>
      <c r="G14" s="45"/>
      <c r="H14" s="45"/>
      <c r="I14" s="45"/>
      <c r="J14" s="42"/>
      <c r="K14" s="42"/>
      <c r="L14" s="42"/>
      <c r="M14" s="5" t="s">
        <v>74</v>
      </c>
      <c r="N14" s="45"/>
      <c r="O14" s="45"/>
      <c r="P14" s="42"/>
      <c r="Q14" s="7" t="s">
        <v>35</v>
      </c>
    </row>
    <row r="15" spans="2:17" ht="63" customHeight="1">
      <c r="B15" s="42"/>
      <c r="C15" s="42"/>
      <c r="D15" s="45"/>
      <c r="E15" s="45"/>
      <c r="F15" s="45"/>
      <c r="G15" s="45"/>
      <c r="H15" s="45"/>
      <c r="I15" s="45"/>
      <c r="J15" s="42"/>
      <c r="K15" s="42"/>
      <c r="L15" s="42"/>
      <c r="M15" s="5" t="s">
        <v>75</v>
      </c>
      <c r="N15" s="45"/>
      <c r="O15" s="45"/>
      <c r="P15" s="42"/>
      <c r="Q15" s="7" t="s">
        <v>39</v>
      </c>
    </row>
    <row r="16" spans="2:17" ht="63" customHeight="1">
      <c r="B16" s="42"/>
      <c r="C16" s="42"/>
      <c r="D16" s="45"/>
      <c r="E16" s="45"/>
      <c r="F16" s="45"/>
      <c r="G16" s="45"/>
      <c r="H16" s="45"/>
      <c r="I16" s="45"/>
      <c r="J16" s="42"/>
      <c r="K16" s="42"/>
      <c r="L16" s="42"/>
      <c r="M16" s="5" t="s">
        <v>76</v>
      </c>
      <c r="N16" s="45"/>
      <c r="O16" s="45"/>
      <c r="P16" s="42"/>
      <c r="Q16" s="7" t="s">
        <v>40</v>
      </c>
    </row>
    <row r="17" spans="2:17" ht="63" customHeight="1">
      <c r="B17" s="42"/>
      <c r="C17" s="42"/>
      <c r="D17" s="45"/>
      <c r="E17" s="45"/>
      <c r="F17" s="45"/>
      <c r="G17" s="45"/>
      <c r="H17" s="45"/>
      <c r="I17" s="45"/>
      <c r="J17" s="42"/>
      <c r="K17" s="42"/>
      <c r="L17" s="42"/>
      <c r="M17" s="5" t="s">
        <v>77</v>
      </c>
      <c r="N17" s="45"/>
      <c r="O17" s="45"/>
      <c r="P17" s="42"/>
      <c r="Q17" s="7" t="s">
        <v>41</v>
      </c>
    </row>
    <row r="18" spans="2:17" ht="63" customHeight="1">
      <c r="B18" s="42"/>
      <c r="C18" s="42"/>
      <c r="D18" s="45"/>
      <c r="E18" s="45"/>
      <c r="F18" s="45"/>
      <c r="G18" s="45"/>
      <c r="H18" s="45"/>
      <c r="I18" s="45"/>
      <c r="J18" s="42"/>
      <c r="K18" s="42"/>
      <c r="L18" s="42"/>
      <c r="M18" s="5" t="s">
        <v>78</v>
      </c>
      <c r="N18" s="45"/>
      <c r="O18" s="45"/>
      <c r="P18" s="42"/>
      <c r="Q18" s="7" t="s">
        <v>36</v>
      </c>
    </row>
    <row r="19" spans="2:17" ht="63" customHeight="1">
      <c r="B19" s="42"/>
      <c r="C19" s="42"/>
      <c r="D19" s="45"/>
      <c r="E19" s="45"/>
      <c r="F19" s="45"/>
      <c r="G19" s="45"/>
      <c r="H19" s="45"/>
      <c r="I19" s="45"/>
      <c r="J19" s="42"/>
      <c r="K19" s="42"/>
      <c r="L19" s="42"/>
      <c r="M19" s="5" t="s">
        <v>79</v>
      </c>
      <c r="N19" s="45"/>
      <c r="O19" s="45"/>
      <c r="P19" s="42"/>
      <c r="Q19" s="7" t="s">
        <v>37</v>
      </c>
    </row>
    <row r="20" spans="2:17" ht="63" customHeight="1">
      <c r="B20" s="42"/>
      <c r="C20" s="42"/>
      <c r="D20" s="45"/>
      <c r="E20" s="45"/>
      <c r="F20" s="45"/>
      <c r="G20" s="45"/>
      <c r="H20" s="45"/>
      <c r="I20" s="45"/>
      <c r="J20" s="42"/>
      <c r="K20" s="42"/>
      <c r="L20" s="42"/>
      <c r="M20" s="5" t="s">
        <v>80</v>
      </c>
      <c r="N20" s="45"/>
      <c r="O20" s="45"/>
      <c r="P20" s="42"/>
      <c r="Q20" s="7" t="s">
        <v>37</v>
      </c>
    </row>
    <row r="21" spans="2:17" ht="63" customHeight="1">
      <c r="B21" s="42"/>
      <c r="C21" s="42"/>
      <c r="D21" s="45"/>
      <c r="E21" s="45"/>
      <c r="F21" s="45"/>
      <c r="G21" s="45"/>
      <c r="H21" s="45"/>
      <c r="I21" s="45"/>
      <c r="J21" s="42"/>
      <c r="K21" s="42"/>
      <c r="L21" s="42"/>
      <c r="M21" s="5" t="s">
        <v>81</v>
      </c>
      <c r="N21" s="45"/>
      <c r="O21" s="45"/>
      <c r="P21" s="42"/>
      <c r="Q21" s="7" t="s">
        <v>35</v>
      </c>
    </row>
    <row r="22" spans="2:17" ht="63" customHeight="1">
      <c r="B22" s="42"/>
      <c r="C22" s="42"/>
      <c r="D22" s="45"/>
      <c r="E22" s="45"/>
      <c r="F22" s="45"/>
      <c r="G22" s="45"/>
      <c r="H22" s="45"/>
      <c r="I22" s="45"/>
      <c r="J22" s="42"/>
      <c r="K22" s="42"/>
      <c r="L22" s="42"/>
      <c r="M22" s="5" t="s">
        <v>82</v>
      </c>
      <c r="N22" s="45"/>
      <c r="O22" s="45"/>
      <c r="P22" s="42"/>
      <c r="Q22" s="7" t="s">
        <v>36</v>
      </c>
    </row>
    <row r="23" spans="2:17" ht="63" customHeight="1">
      <c r="B23" s="42"/>
      <c r="C23" s="42"/>
      <c r="D23" s="45"/>
      <c r="E23" s="45"/>
      <c r="F23" s="45"/>
      <c r="G23" s="45"/>
      <c r="H23" s="45"/>
      <c r="I23" s="45"/>
      <c r="J23" s="42"/>
      <c r="K23" s="42"/>
      <c r="L23" s="42"/>
      <c r="M23" s="5" t="s">
        <v>83</v>
      </c>
      <c r="N23" s="45"/>
      <c r="O23" s="45"/>
      <c r="P23" s="42"/>
      <c r="Q23" s="7" t="s">
        <v>42</v>
      </c>
    </row>
    <row r="24" spans="2:17" ht="63" customHeight="1">
      <c r="B24" s="42"/>
      <c r="C24" s="42"/>
      <c r="D24" s="45"/>
      <c r="E24" s="45"/>
      <c r="F24" s="45"/>
      <c r="G24" s="45"/>
      <c r="H24" s="45"/>
      <c r="I24" s="45"/>
      <c r="J24" s="42"/>
      <c r="K24" s="42"/>
      <c r="L24" s="42"/>
      <c r="M24" s="5" t="s">
        <v>84</v>
      </c>
      <c r="N24" s="45"/>
      <c r="O24" s="45"/>
      <c r="P24" s="42"/>
      <c r="Q24" s="7" t="s">
        <v>35</v>
      </c>
    </row>
    <row r="25" spans="2:17" ht="63" customHeight="1">
      <c r="B25" s="42"/>
      <c r="C25" s="42"/>
      <c r="D25" s="45"/>
      <c r="E25" s="45"/>
      <c r="F25" s="45"/>
      <c r="G25" s="45"/>
      <c r="H25" s="45"/>
      <c r="I25" s="45"/>
      <c r="J25" s="42"/>
      <c r="K25" s="42"/>
      <c r="L25" s="42"/>
      <c r="M25" s="5" t="s">
        <v>85</v>
      </c>
      <c r="N25" s="45"/>
      <c r="O25" s="45"/>
      <c r="P25" s="42"/>
      <c r="Q25" s="7" t="s">
        <v>43</v>
      </c>
    </row>
    <row r="26" spans="2:17" ht="63" customHeight="1">
      <c r="B26" s="42"/>
      <c r="C26" s="42"/>
      <c r="D26" s="45"/>
      <c r="E26" s="45"/>
      <c r="F26" s="45"/>
      <c r="G26" s="45"/>
      <c r="H26" s="45"/>
      <c r="I26" s="45"/>
      <c r="J26" s="42"/>
      <c r="K26" s="42"/>
      <c r="L26" s="42"/>
      <c r="M26" s="5" t="s">
        <v>86</v>
      </c>
      <c r="N26" s="45"/>
      <c r="O26" s="45"/>
      <c r="P26" s="42"/>
      <c r="Q26" s="7" t="s">
        <v>37</v>
      </c>
    </row>
    <row r="27" spans="2:17" ht="63" customHeight="1">
      <c r="B27" s="42"/>
      <c r="C27" s="42"/>
      <c r="D27" s="45"/>
      <c r="E27" s="45"/>
      <c r="F27" s="45"/>
      <c r="G27" s="45"/>
      <c r="H27" s="45"/>
      <c r="I27" s="45"/>
      <c r="J27" s="42"/>
      <c r="K27" s="42"/>
      <c r="L27" s="42"/>
      <c r="M27" s="5" t="s">
        <v>87</v>
      </c>
      <c r="N27" s="45"/>
      <c r="O27" s="45"/>
      <c r="P27" s="42"/>
      <c r="Q27" s="7" t="s">
        <v>37</v>
      </c>
    </row>
    <row r="28" spans="2:17" ht="63" customHeight="1">
      <c r="B28" s="42"/>
      <c r="C28" s="42"/>
      <c r="D28" s="45"/>
      <c r="E28" s="45"/>
      <c r="F28" s="45"/>
      <c r="G28" s="45"/>
      <c r="H28" s="45"/>
      <c r="I28" s="45"/>
      <c r="J28" s="42"/>
      <c r="K28" s="42"/>
      <c r="L28" s="42"/>
      <c r="M28" s="5" t="s">
        <v>88</v>
      </c>
      <c r="N28" s="45"/>
      <c r="O28" s="45"/>
      <c r="P28" s="42"/>
      <c r="Q28" s="7" t="s">
        <v>37</v>
      </c>
    </row>
    <row r="29" spans="2:17" ht="63" customHeight="1" thickBot="1">
      <c r="B29" s="43"/>
      <c r="C29" s="43"/>
      <c r="D29" s="46"/>
      <c r="E29" s="46"/>
      <c r="F29" s="46"/>
      <c r="G29" s="46"/>
      <c r="H29" s="46"/>
      <c r="I29" s="46"/>
      <c r="J29" s="43"/>
      <c r="K29" s="43"/>
      <c r="L29" s="43"/>
      <c r="M29" s="8" t="s">
        <v>89</v>
      </c>
      <c r="N29" s="46"/>
      <c r="O29" s="46"/>
      <c r="P29" s="43"/>
      <c r="Q29" s="9" t="s">
        <v>37</v>
      </c>
    </row>
    <row r="30" spans="2:17" ht="84" hidden="1" customHeight="1"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2"/>
      <c r="N30" s="11"/>
      <c r="O30" s="13"/>
      <c r="P30" s="11"/>
      <c r="Q30" s="13"/>
    </row>
    <row r="31" spans="2:17" ht="84" hidden="1" customHeight="1">
      <c r="B31" s="14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5"/>
      <c r="N31" s="15"/>
      <c r="O31" s="16"/>
      <c r="P31" s="15"/>
      <c r="Q31" s="16"/>
    </row>
    <row r="32" spans="2:17" ht="84" hidden="1" customHeight="1">
      <c r="B32" s="14"/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5"/>
      <c r="N32" s="15"/>
      <c r="O32" s="16"/>
      <c r="P32" s="15"/>
      <c r="Q32" s="16"/>
    </row>
    <row r="33" spans="2:17" ht="84" hidden="1" customHeight="1">
      <c r="B33" s="14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5"/>
      <c r="N33" s="15"/>
      <c r="O33" s="16"/>
      <c r="P33" s="15"/>
      <c r="Q33" s="16"/>
    </row>
    <row r="34" spans="2:17" ht="78.75" customHeight="1" thickBot="1">
      <c r="B34" s="17" t="s">
        <v>25</v>
      </c>
      <c r="C34" s="17" t="s">
        <v>45</v>
      </c>
      <c r="D34" s="18">
        <v>60000</v>
      </c>
      <c r="E34" s="18">
        <v>48000</v>
      </c>
      <c r="F34" s="18">
        <v>12000</v>
      </c>
      <c r="G34" s="18">
        <v>48000</v>
      </c>
      <c r="H34" s="18">
        <v>12000</v>
      </c>
      <c r="I34" s="18">
        <v>0</v>
      </c>
      <c r="J34" s="17" t="s">
        <v>46</v>
      </c>
      <c r="K34" s="17" t="s">
        <v>47</v>
      </c>
      <c r="L34" s="17" t="s">
        <v>48</v>
      </c>
      <c r="M34" s="8" t="s">
        <v>67</v>
      </c>
      <c r="N34" s="19">
        <v>60000</v>
      </c>
      <c r="O34" s="19">
        <v>60000</v>
      </c>
      <c r="P34" s="20" t="s">
        <v>49</v>
      </c>
      <c r="Q34" s="21" t="s">
        <v>37</v>
      </c>
    </row>
    <row r="35" spans="2:17" ht="102.75" customHeight="1" thickBot="1">
      <c r="B35" s="22" t="s">
        <v>25</v>
      </c>
      <c r="C35" s="22" t="s">
        <v>45</v>
      </c>
      <c r="D35" s="18">
        <v>60000</v>
      </c>
      <c r="E35" s="18">
        <v>48000</v>
      </c>
      <c r="F35" s="18">
        <v>12000</v>
      </c>
      <c r="G35" s="18">
        <v>48000</v>
      </c>
      <c r="H35" s="18">
        <v>12000</v>
      </c>
      <c r="I35" s="18">
        <v>0</v>
      </c>
      <c r="J35" s="23" t="s">
        <v>46</v>
      </c>
      <c r="K35" s="17" t="s">
        <v>47</v>
      </c>
      <c r="L35" s="17" t="s">
        <v>50</v>
      </c>
      <c r="M35" s="24" t="s">
        <v>68</v>
      </c>
      <c r="N35" s="19">
        <v>60000</v>
      </c>
      <c r="O35" s="19">
        <v>60000</v>
      </c>
      <c r="P35" s="20" t="s">
        <v>51</v>
      </c>
      <c r="Q35" s="25" t="s">
        <v>37</v>
      </c>
    </row>
    <row r="36" spans="2:17" ht="66.75" customHeight="1">
      <c r="B36" s="62" t="s">
        <v>25</v>
      </c>
      <c r="C36" s="62" t="s">
        <v>44</v>
      </c>
      <c r="D36" s="52">
        <f>E36+F36</f>
        <v>75000</v>
      </c>
      <c r="E36" s="52">
        <v>60000</v>
      </c>
      <c r="F36" s="52">
        <v>15000</v>
      </c>
      <c r="G36" s="52">
        <v>60000</v>
      </c>
      <c r="H36" s="52">
        <v>15000</v>
      </c>
      <c r="I36" s="52">
        <v>0</v>
      </c>
      <c r="J36" s="51" t="s">
        <v>31</v>
      </c>
      <c r="K36" s="51" t="s">
        <v>32</v>
      </c>
      <c r="L36" s="51" t="s">
        <v>33</v>
      </c>
      <c r="M36" s="12" t="s">
        <v>90</v>
      </c>
      <c r="N36" s="52">
        <v>75000</v>
      </c>
      <c r="O36" s="52">
        <v>75000</v>
      </c>
      <c r="P36" s="51" t="s">
        <v>34</v>
      </c>
      <c r="Q36" s="26" t="s">
        <v>52</v>
      </c>
    </row>
    <row r="37" spans="2:17" ht="82.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5" t="s">
        <v>91</v>
      </c>
      <c r="N37" s="45"/>
      <c r="O37" s="45"/>
      <c r="P37" s="42"/>
      <c r="Q37" s="26" t="s">
        <v>52</v>
      </c>
    </row>
    <row r="38" spans="2:17" ht="81.7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5" t="s">
        <v>92</v>
      </c>
      <c r="N38" s="45"/>
      <c r="O38" s="45"/>
      <c r="P38" s="42"/>
      <c r="Q38" s="26" t="s">
        <v>52</v>
      </c>
    </row>
    <row r="39" spans="2:17" ht="90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5" t="s">
        <v>93</v>
      </c>
      <c r="N39" s="45"/>
      <c r="O39" s="45"/>
      <c r="P39" s="42"/>
      <c r="Q39" s="26" t="s">
        <v>52</v>
      </c>
    </row>
    <row r="40" spans="2:17" ht="90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8" t="s">
        <v>94</v>
      </c>
      <c r="N40" s="46"/>
      <c r="O40" s="46"/>
      <c r="P40" s="43"/>
      <c r="Q40" s="26" t="s">
        <v>52</v>
      </c>
    </row>
    <row r="41" spans="2:17" ht="93" customHeight="1" thickBot="1">
      <c r="B41" s="22" t="s">
        <v>53</v>
      </c>
      <c r="C41" s="27" t="s">
        <v>54</v>
      </c>
      <c r="D41" s="18">
        <v>65655.12</v>
      </c>
      <c r="E41" s="18">
        <v>52370</v>
      </c>
      <c r="F41" s="18">
        <v>13285.12</v>
      </c>
      <c r="G41" s="18">
        <v>52370</v>
      </c>
      <c r="H41" s="18">
        <v>13285.12</v>
      </c>
      <c r="I41" s="18">
        <v>0</v>
      </c>
      <c r="J41" s="27" t="s">
        <v>55</v>
      </c>
      <c r="K41" s="27" t="s">
        <v>56</v>
      </c>
      <c r="L41" s="27" t="s">
        <v>57</v>
      </c>
      <c r="M41" s="28" t="s">
        <v>29</v>
      </c>
      <c r="N41" s="27">
        <v>65655.12</v>
      </c>
      <c r="O41" s="27">
        <v>65655.12</v>
      </c>
      <c r="P41" s="27" t="s">
        <v>66</v>
      </c>
      <c r="Q41" s="29" t="s">
        <v>58</v>
      </c>
    </row>
    <row r="42" spans="2:17" ht="36" customHeight="1" thickBot="1">
      <c r="B42" s="30" t="s">
        <v>16</v>
      </c>
      <c r="C42" s="31"/>
      <c r="D42" s="32">
        <f>SUM(D7:D41)</f>
        <v>2113295.12</v>
      </c>
      <c r="E42" s="32">
        <f t="shared" ref="E42:I42" si="0">SUM(E7:E41)</f>
        <v>1690480</v>
      </c>
      <c r="F42" s="32">
        <f t="shared" si="0"/>
        <v>422815.12</v>
      </c>
      <c r="G42" s="32">
        <f t="shared" si="0"/>
        <v>1690480</v>
      </c>
      <c r="H42" s="32">
        <f t="shared" si="0"/>
        <v>422815.12</v>
      </c>
      <c r="I42" s="32">
        <f t="shared" si="0"/>
        <v>0</v>
      </c>
      <c r="J42" s="31"/>
      <c r="K42" s="31"/>
      <c r="L42" s="31"/>
      <c r="M42" s="24"/>
      <c r="N42" s="32">
        <f>SUM(N7:N41)</f>
        <v>2113295.12</v>
      </c>
      <c r="O42" s="32">
        <f>SUM(O7:O41)</f>
        <v>2113295.12</v>
      </c>
      <c r="P42" s="31"/>
      <c r="Q42" s="31"/>
    </row>
    <row r="44" spans="2:17" ht="21.75" customHeight="1">
      <c r="B44" s="33"/>
      <c r="C44" s="34"/>
      <c r="D44" s="35"/>
    </row>
    <row r="45" spans="2:17">
      <c r="B45" s="36" t="s">
        <v>59</v>
      </c>
      <c r="C45" s="36"/>
      <c r="D45" s="37"/>
      <c r="E45" s="2"/>
      <c r="F45" s="2"/>
      <c r="G45" s="2"/>
      <c r="L45" s="48" t="s">
        <v>17</v>
      </c>
      <c r="M45" s="48"/>
      <c r="N45" s="48"/>
      <c r="O45" s="48"/>
    </row>
    <row r="46" spans="2:17" ht="22.5" customHeight="1">
      <c r="B46" s="36" t="s">
        <v>60</v>
      </c>
      <c r="C46" s="36"/>
      <c r="D46" s="38"/>
      <c r="E46" s="36"/>
      <c r="F46" s="36"/>
      <c r="G46" s="2"/>
      <c r="L46" s="49"/>
      <c r="M46" s="49"/>
      <c r="N46" s="49"/>
      <c r="O46" s="49"/>
    </row>
    <row r="47" spans="2:17">
      <c r="B47" s="2" t="s">
        <v>61</v>
      </c>
      <c r="C47" s="2"/>
      <c r="D47" s="2"/>
      <c r="E47" s="2"/>
      <c r="F47" s="2"/>
      <c r="G47" s="2"/>
      <c r="L47" s="49"/>
      <c r="M47" s="49"/>
      <c r="N47" s="49"/>
      <c r="O47" s="49"/>
    </row>
    <row r="48" spans="2:17" ht="24" customHeight="1">
      <c r="B48" s="36" t="s">
        <v>62</v>
      </c>
      <c r="C48" s="36"/>
      <c r="D48" s="36"/>
      <c r="E48" s="36"/>
      <c r="F48" s="36"/>
      <c r="G48" s="2"/>
      <c r="L48" s="49"/>
      <c r="M48" s="49"/>
      <c r="N48" s="49"/>
      <c r="O48" s="49"/>
    </row>
    <row r="49" spans="2:15">
      <c r="B49" s="2" t="s">
        <v>63</v>
      </c>
      <c r="C49" s="2"/>
      <c r="D49" s="2"/>
      <c r="E49" s="2"/>
      <c r="F49" s="2"/>
      <c r="G49" s="2"/>
      <c r="L49" s="49" t="s">
        <v>18</v>
      </c>
      <c r="M49" s="49"/>
      <c r="N49" s="50" t="s">
        <v>19</v>
      </c>
      <c r="O49" s="50"/>
    </row>
    <row r="50" spans="2:15">
      <c r="B50" s="2" t="s">
        <v>64</v>
      </c>
      <c r="C50" s="2"/>
      <c r="D50" s="2"/>
      <c r="E50" s="2"/>
      <c r="F50" s="2"/>
      <c r="G50" s="2"/>
      <c r="L50" s="49" t="s">
        <v>20</v>
      </c>
      <c r="M50" s="49"/>
      <c r="N50" s="50" t="s">
        <v>21</v>
      </c>
      <c r="O50" s="50"/>
    </row>
    <row r="51" spans="2:15">
      <c r="B51" s="2"/>
      <c r="C51" s="2"/>
      <c r="D51" s="2"/>
      <c r="E51" s="39"/>
      <c r="F51" s="2"/>
      <c r="G51" s="2"/>
      <c r="H51" s="40"/>
      <c r="I51" s="40"/>
      <c r="J51" s="40"/>
      <c r="K51" s="40"/>
    </row>
    <row r="52" spans="2:15" ht="18" customHeight="1">
      <c r="B52" s="2" t="s">
        <v>65</v>
      </c>
      <c r="C52" s="2"/>
      <c r="D52" s="2"/>
      <c r="E52" s="2"/>
      <c r="F52" s="2"/>
      <c r="G52" s="2"/>
      <c r="H52" s="40"/>
      <c r="I52" s="40"/>
      <c r="J52" s="40"/>
      <c r="K52" s="40"/>
    </row>
  </sheetData>
  <mergeCells count="47">
    <mergeCell ref="O36:O40"/>
    <mergeCell ref="P36:P40"/>
    <mergeCell ref="N7:N29"/>
    <mergeCell ref="O7:O29"/>
    <mergeCell ref="P7:P29"/>
    <mergeCell ref="B36:B40"/>
    <mergeCell ref="C36:C40"/>
    <mergeCell ref="D36:D40"/>
    <mergeCell ref="E36:E40"/>
    <mergeCell ref="F36:F40"/>
    <mergeCell ref="G36:G40"/>
    <mergeCell ref="H36:H40"/>
    <mergeCell ref="I36:I40"/>
    <mergeCell ref="J36:J40"/>
    <mergeCell ref="K36:K40"/>
    <mergeCell ref="L36:L40"/>
    <mergeCell ref="N36:N40"/>
    <mergeCell ref="N1:Q1"/>
    <mergeCell ref="B5:B6"/>
    <mergeCell ref="C5:C6"/>
    <mergeCell ref="J1:L1"/>
    <mergeCell ref="F5:F6"/>
    <mergeCell ref="H5:H6"/>
    <mergeCell ref="I5:I6"/>
    <mergeCell ref="J5:J6"/>
    <mergeCell ref="K5:Q5"/>
    <mergeCell ref="E5:E6"/>
    <mergeCell ref="D5:D6"/>
    <mergeCell ref="B2:Q2"/>
    <mergeCell ref="B3:Q3"/>
    <mergeCell ref="G5:G6"/>
    <mergeCell ref="L45:O48"/>
    <mergeCell ref="L49:M49"/>
    <mergeCell ref="N49:O49"/>
    <mergeCell ref="L50:M50"/>
    <mergeCell ref="N50:O50"/>
    <mergeCell ref="B7:B29"/>
    <mergeCell ref="C7:C29"/>
    <mergeCell ref="D7:D29"/>
    <mergeCell ref="E7:E29"/>
    <mergeCell ref="F7:F29"/>
    <mergeCell ref="L7:L29"/>
    <mergeCell ref="G7:G29"/>
    <mergeCell ref="H7:H29"/>
    <mergeCell ref="I7:I29"/>
    <mergeCell ref="J7:J29"/>
    <mergeCell ref="K7:K29"/>
  </mergeCells>
  <pageMargins left="0.19685039370078741" right="0.19685039370078741" top="0.51181102362204722" bottom="0.31496062992125984" header="0.31496062992125984" footer="0.31496062992125984"/>
  <pageSetup paperSize="9" scale="46" fitToWidth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2017-02-02T08:53:07Z</dcterms:modified>
</cp:coreProperties>
</file>