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SIGN" localSheetId="0">'Бюджет'!$A$19:$H$20</definedName>
    <definedName name="_xlnm.Print_Area" localSheetId="0">'Бюджет'!$A$1:$M$112</definedName>
  </definedNames>
  <calcPr fullCalcOnLoad="1"/>
</workbook>
</file>

<file path=xl/sharedStrings.xml><?xml version="1.0" encoding="utf-8"?>
<sst xmlns="http://schemas.openxmlformats.org/spreadsheetml/2006/main" count="363" uniqueCount="150">
  <si>
    <t>тыс. руб.</t>
  </si>
  <si>
    <t>Наименование кода</t>
  </si>
  <si>
    <t>КФСР</t>
  </si>
  <si>
    <t>КЦСР</t>
  </si>
  <si>
    <t>КВР</t>
  </si>
  <si>
    <t>Ассигнования 2016 год</t>
  </si>
  <si>
    <t>Всего выбытий (бух.уч.)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</si>
  <si>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</si>
  <si>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</si>
  <si>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</si>
  <si>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6180011050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</si>
  <si>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</si>
  <si>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</si>
  <si>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</si>
  <si>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</t>
  </si>
  <si>
    <t>6170011020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</si>
  <si>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</si>
  <si>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</si>
  <si>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</si>
  <si>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6170011040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</si>
  <si>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</si>
  <si>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</si>
  <si>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</si>
  <si>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</si>
  <si>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</si>
  <si>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</si>
  <si>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</si>
  <si>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Резервные фонды</t>
  </si>
  <si>
    <t>0111</t>
  </si>
  <si>
    <t>Резервные средства</t>
  </si>
  <si>
    <t>6290015020</t>
  </si>
  <si>
    <t>870</t>
  </si>
  <si>
    <t>Другие общегосударственные вопросы</t>
  </si>
  <si>
    <t>0113</t>
  </si>
  <si>
    <t>6170071340</t>
  </si>
  <si>
    <t>Иные межбюджетные трансферты</t>
  </si>
  <si>
    <t>6290013010</t>
  </si>
  <si>
    <t>540</t>
  </si>
  <si>
    <t>6290013020</t>
  </si>
  <si>
    <t>6290013030</t>
  </si>
  <si>
    <t>6290013040</t>
  </si>
  <si>
    <t>6290013060</t>
  </si>
  <si>
    <t>6290013070</t>
  </si>
  <si>
    <t>6290015050</t>
  </si>
  <si>
    <t>Премии и гранты</t>
  </si>
  <si>
    <t>350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</si>
  <si>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</si>
  <si>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</si>
  <si>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иных платежей</t>
  </si>
  <si>
    <t>853</t>
  </si>
  <si>
    <t>Мобилизационная и вневойсковая подготовка</t>
  </si>
  <si>
    <t>0203</t>
  </si>
  <si>
    <t>6290051180</t>
  </si>
  <si>
    <t>Органы внутренних дел</t>
  </si>
  <si>
    <t>0302</t>
  </si>
  <si>
    <t>8120415480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</si>
  <si>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</si>
  <si>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</si>
  <si>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8120415090</t>
  </si>
  <si>
    <t>8120415100</t>
  </si>
  <si>
    <t>Обеспечение пожарной безопасности</t>
  </si>
  <si>
    <t>0310</t>
  </si>
  <si>
    <t>8120415120</t>
  </si>
  <si>
    <t>Сельское хозяйство и рыболовство</t>
  </si>
  <si>
    <t>0405</t>
  </si>
  <si>
    <t>8110415520</t>
  </si>
  <si>
    <t>Дорожное хозяйство (дорожные фонды)</t>
  </si>
  <si>
    <t>0409</t>
  </si>
  <si>
    <t>8130415390</t>
  </si>
  <si>
    <t>8130415600</t>
  </si>
  <si>
    <t>8130415610</t>
  </si>
  <si>
    <t>8130416180</t>
  </si>
  <si>
    <t>8130416210</t>
  </si>
  <si>
    <t>8130416340</t>
  </si>
  <si>
    <t>8130470140</t>
  </si>
  <si>
    <t>Связь и информатика</t>
  </si>
  <si>
    <t>0410</t>
  </si>
  <si>
    <t>Закупка товаров, работ, услуг в сфере информационно-коммуникационных технологий</t>
  </si>
  <si>
    <t>8110415160</t>
  </si>
  <si>
    <t>242</t>
  </si>
  <si>
    <t>Другие вопросы в области национальной экономики</t>
  </si>
  <si>
    <t>0412</t>
  </si>
  <si>
    <t>8110415030</t>
  </si>
  <si>
    <t>8110415170</t>
  </si>
  <si>
    <t>8110415180</t>
  </si>
  <si>
    <t>8110415510</t>
  </si>
  <si>
    <t>Жилищное хозяйство</t>
  </si>
  <si>
    <t>0501</t>
  </si>
  <si>
    <t>Бюджетные инвестиции в объекты капитального строительства государственной (муниципальной) собственности</t>
  </si>
  <si>
    <t>8140415080</t>
  </si>
  <si>
    <t>414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</si>
  <si>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</si>
  <si>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8140415190</t>
  </si>
  <si>
    <t>810</t>
  </si>
  <si>
    <t>8140415200</t>
  </si>
  <si>
    <t>8140415210</t>
  </si>
  <si>
    <t>8140416400</t>
  </si>
  <si>
    <t>Коммунальное хозяйство</t>
  </si>
  <si>
    <t>0502</t>
  </si>
  <si>
    <t>8140415220</t>
  </si>
  <si>
    <t>8140416180</t>
  </si>
  <si>
    <t>8140416190</t>
  </si>
  <si>
    <t>8140416340</t>
  </si>
  <si>
    <t>Благоустройство</t>
  </si>
  <si>
    <t>0503</t>
  </si>
  <si>
    <t>8140415380</t>
  </si>
  <si>
    <t>8140415410</t>
  </si>
  <si>
    <t>8140415420</t>
  </si>
  <si>
    <t>8140415530</t>
  </si>
  <si>
    <t>8140416490</t>
  </si>
  <si>
    <t>Другие вопросы в области жилищно-коммунального хозяйства</t>
  </si>
  <si>
    <t>0505</t>
  </si>
  <si>
    <t>Фонд оплаты труда казенных учреждений</t>
  </si>
  <si>
    <t>8140412900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</si>
  <si>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</si>
  <si>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</si>
  <si>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</si>
  <si>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</si>
  <si>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</si>
  <si>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Молодежная политика и оздоровление детей</t>
  </si>
  <si>
    <t>0707</t>
  </si>
  <si>
    <t>8160415230</t>
  </si>
  <si>
    <t>8160415660</t>
  </si>
  <si>
    <t>Культура</t>
  </si>
  <si>
    <t>0801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</si>
  <si>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</si>
  <si>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8150412500</t>
  </si>
  <si>
    <t>611</t>
  </si>
  <si>
    <t>Субсидии бюджетным учреждениям на иные цели</t>
  </si>
  <si>
    <t>612</t>
  </si>
  <si>
    <t>8150412600</t>
  </si>
  <si>
    <t>8150415630</t>
  </si>
  <si>
    <t>8150415640</t>
  </si>
  <si>
    <t>Пенсионное обеспечение</t>
  </si>
  <si>
    <t>1001</t>
  </si>
  <si>
    <t>Пособия, компенсации и иные социальные выплаты гражданам, кроме публичных нормативных обязательств</t>
  </si>
  <si>
    <t>6290015280</t>
  </si>
  <si>
    <t>321</t>
  </si>
  <si>
    <t>Массовый спорт</t>
  </si>
  <si>
    <t>1102</t>
  </si>
  <si>
    <t>8160415340</t>
  </si>
  <si>
    <t>8160415650</t>
  </si>
  <si>
    <t>Итого</t>
  </si>
  <si>
    <t>% исполнения</t>
  </si>
  <si>
    <t xml:space="preserve">                     Приложение №7</t>
  </si>
  <si>
    <t>к решению Совета депутатов</t>
  </si>
  <si>
    <t>Вырицкого городского поселения</t>
  </si>
  <si>
    <t>ВЕДОМСТВЕННАЯ СТРУКТУРА</t>
  </si>
  <si>
    <t>расходов бюджета Вырицкого городского поселения 1 квартал 2016 год</t>
  </si>
  <si>
    <t>от 25.05.2015г. №155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</si>
</sst>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46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MS Sans Serif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2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109</xdr:row>
      <xdr:rowOff>247650</xdr:rowOff>
    </xdr:from>
    <xdr:ext cx="5276850" cy="314325"/>
    <xdr:grpSp>
      <xdr:nvGrpSpPr>
        <xdr:cNvPr id="1" name="Группа 8"/>
        <xdr:cNvGrpSpPr>
          <a:grpSpLocks/>
        </xdr:cNvGrpSpPr>
      </xdr:nvGrpSpPr>
      <xdr:grpSpPr>
        <a:xfrm>
          <a:off x="9525" y="46243875"/>
          <a:ext cx="5276850" cy="314325"/>
          <a:chOff x="12700" y="16408400"/>
          <a:chExt cx="5270500" cy="314325"/>
        </a:xfrm>
        <a:solidFill>
          <a:srgbClr val="FFFFFF"/>
        </a:solidFill>
      </xdr:grpSpPr>
      <xdr:sp>
        <xdr:nvSpPr>
          <xdr:cNvPr id="2" name="1291"/>
          <xdr:cNvSpPr>
            <a:spLocks/>
          </xdr:cNvSpPr>
        </xdr:nvSpPr>
        <xdr:spPr>
          <a:xfrm>
            <a:off x="12700" y="16408400"/>
            <a:ext cx="188420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1292"/>
          <xdr:cNvSpPr>
            <a:spLocks/>
          </xdr:cNvSpPr>
        </xdr:nvSpPr>
        <xdr:spPr>
          <a:xfrm>
            <a:off x="2201275" y="16408400"/>
            <a:ext cx="884126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1293"/>
          <xdr:cNvSpPr>
            <a:spLocks/>
          </xdr:cNvSpPr>
        </xdr:nvSpPr>
        <xdr:spPr>
          <a:xfrm>
            <a:off x="2201275" y="16570356"/>
            <a:ext cx="884126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1294"/>
          <xdr:cNvSpPr>
            <a:spLocks/>
          </xdr:cNvSpPr>
        </xdr:nvSpPr>
        <xdr:spPr>
          <a:xfrm>
            <a:off x="2201275" y="16570356"/>
            <a:ext cx="8841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1295"/>
          <xdr:cNvSpPr>
            <a:spLocks/>
          </xdr:cNvSpPr>
        </xdr:nvSpPr>
        <xdr:spPr>
          <a:xfrm>
            <a:off x="3398996" y="16408400"/>
            <a:ext cx="188420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А.А. Васильев</a:t>
            </a:r>
          </a:p>
        </xdr:txBody>
      </xdr:sp>
      <xdr:sp>
        <xdr:nvSpPr>
          <xdr:cNvPr id="7" name="1296"/>
          <xdr:cNvSpPr>
            <a:spLocks/>
          </xdr:cNvSpPr>
        </xdr:nvSpPr>
        <xdr:spPr>
          <a:xfrm>
            <a:off x="3398996" y="16570356"/>
            <a:ext cx="188420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1297"/>
          <xdr:cNvSpPr>
            <a:spLocks/>
          </xdr:cNvSpPr>
        </xdr:nvSpPr>
        <xdr:spPr>
          <a:xfrm>
            <a:off x="3398996" y="16570356"/>
            <a:ext cx="1884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110</xdr:row>
      <xdr:rowOff>247650</xdr:rowOff>
    </xdr:from>
    <xdr:ext cx="5276850" cy="314325"/>
    <xdr:grpSp>
      <xdr:nvGrpSpPr>
        <xdr:cNvPr id="9" name="Группа 16"/>
        <xdr:cNvGrpSpPr>
          <a:grpSpLocks/>
        </xdr:cNvGrpSpPr>
      </xdr:nvGrpSpPr>
      <xdr:grpSpPr>
        <a:xfrm>
          <a:off x="9525" y="46786800"/>
          <a:ext cx="5276850" cy="314325"/>
          <a:chOff x="12700" y="16954500"/>
          <a:chExt cx="5270500" cy="314325"/>
        </a:xfrm>
        <a:solidFill>
          <a:srgbClr val="FFFFFF"/>
        </a:solidFill>
      </xdr:grpSpPr>
      <xdr:sp>
        <xdr:nvSpPr>
          <xdr:cNvPr id="10" name="1334"/>
          <xdr:cNvSpPr>
            <a:spLocks/>
          </xdr:cNvSpPr>
        </xdr:nvSpPr>
        <xdr:spPr>
          <a:xfrm>
            <a:off x="12700" y="16954500"/>
            <a:ext cx="188420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1335"/>
          <xdr:cNvSpPr>
            <a:spLocks/>
          </xdr:cNvSpPr>
        </xdr:nvSpPr>
        <xdr:spPr>
          <a:xfrm>
            <a:off x="2201275" y="16954500"/>
            <a:ext cx="884126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1336"/>
          <xdr:cNvSpPr>
            <a:spLocks/>
          </xdr:cNvSpPr>
        </xdr:nvSpPr>
        <xdr:spPr>
          <a:xfrm>
            <a:off x="2201275" y="17116456"/>
            <a:ext cx="884126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1337"/>
          <xdr:cNvSpPr>
            <a:spLocks/>
          </xdr:cNvSpPr>
        </xdr:nvSpPr>
        <xdr:spPr>
          <a:xfrm>
            <a:off x="2201275" y="17116456"/>
            <a:ext cx="8841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1338"/>
          <xdr:cNvSpPr>
            <a:spLocks/>
          </xdr:cNvSpPr>
        </xdr:nvSpPr>
        <xdr:spPr>
          <a:xfrm>
            <a:off x="3398996" y="16954500"/>
            <a:ext cx="188420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О.А. Яковлева</a:t>
            </a:r>
          </a:p>
        </xdr:txBody>
      </xdr:sp>
      <xdr:sp>
        <xdr:nvSpPr>
          <xdr:cNvPr id="15" name="1339"/>
          <xdr:cNvSpPr>
            <a:spLocks/>
          </xdr:cNvSpPr>
        </xdr:nvSpPr>
        <xdr:spPr>
          <a:xfrm>
            <a:off x="3398996" y="17116456"/>
            <a:ext cx="188420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1340"/>
          <xdr:cNvSpPr>
            <a:spLocks/>
          </xdr:cNvSpPr>
        </xdr:nvSpPr>
        <xdr:spPr>
          <a:xfrm>
            <a:off x="3398996" y="17116456"/>
            <a:ext cx="1884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111"/>
  <sheetViews>
    <sheetView showGridLines="0" tabSelected="1" workbookViewId="0" topLeftCell="A1">
      <selection activeCell="A5" sqref="A5:E5"/>
    </sheetView>
  </sheetViews>
  <sheetFormatPr defaultColWidth="9.140625" defaultRowHeight="12.75" customHeight="1" outlineLevelRow="1"/>
  <cols>
    <col min="1" max="1" width="38.7109375" style="0" customWidth="1"/>
    <col min="2" max="2" width="17.28125" style="0" customWidth="1"/>
    <col min="3" max="3" width="27.28125" style="0" customWidth="1"/>
    <col min="4" max="4" width="16.00390625" style="0" customWidth="1"/>
    <col min="5" max="5" width="18.7109375" style="0" customWidth="1"/>
    <col min="6" max="6" width="17.8515625" style="0" customWidth="1"/>
    <col min="7" max="7" width="16.57421875" style="0" customWidth="1"/>
    <col min="9" max="9" width="14.8515625" style="0" customWidth="1"/>
    <col min="10" max="13" width="9.140625" style="0" hidden="1" customWidth="1"/>
  </cols>
  <sheetData>
    <row r="1" spans="5:18" ht="14.25" customHeight="1">
      <c r="E1" s="35" t="s">
        <v>144</v>
      </c>
      <c r="F1" s="35"/>
      <c r="G1" s="36"/>
      <c r="I1" s="29"/>
      <c r="J1" s="29"/>
      <c r="K1" s="29"/>
      <c r="L1" s="29"/>
      <c r="M1" s="29"/>
      <c r="N1" s="29"/>
      <c r="O1" s="3"/>
      <c r="P1" s="3"/>
      <c r="Q1" s="1"/>
      <c r="R1" s="1"/>
    </row>
    <row r="2" spans="1:18" ht="12.75">
      <c r="A2" s="9"/>
      <c r="C2" s="10"/>
      <c r="D2" s="10"/>
      <c r="E2" s="37" t="s">
        <v>145</v>
      </c>
      <c r="F2" s="37"/>
      <c r="G2" s="36"/>
      <c r="I2" s="6"/>
      <c r="J2" s="3"/>
      <c r="K2" s="3"/>
      <c r="L2" s="3"/>
      <c r="M2" s="3"/>
      <c r="N2" s="3"/>
      <c r="O2" s="3"/>
      <c r="P2" s="3"/>
      <c r="Q2" s="1"/>
      <c r="R2" s="1"/>
    </row>
    <row r="3" spans="5:18" ht="14.25">
      <c r="E3" s="38" t="s">
        <v>146</v>
      </c>
      <c r="F3" s="38"/>
      <c r="G3" s="36"/>
      <c r="I3" s="7"/>
      <c r="J3" s="2"/>
      <c r="K3" s="2"/>
      <c r="L3" s="2"/>
      <c r="M3" s="2"/>
      <c r="N3" s="2"/>
      <c r="O3" s="2"/>
      <c r="P3" s="2"/>
      <c r="Q3" s="2"/>
      <c r="R3" s="2"/>
    </row>
    <row r="4" spans="5:18" ht="14.25">
      <c r="E4" s="38" t="s">
        <v>149</v>
      </c>
      <c r="F4" s="38"/>
      <c r="G4" s="36"/>
      <c r="I4" s="7"/>
      <c r="J4" s="2"/>
      <c r="K4" s="2"/>
      <c r="L4" s="2"/>
      <c r="M4" s="8"/>
      <c r="N4" s="2"/>
      <c r="O4" s="8"/>
      <c r="P4" s="8"/>
      <c r="Q4" s="2"/>
      <c r="R4" s="2"/>
    </row>
    <row r="5" spans="1:18" ht="15.75">
      <c r="A5" s="32"/>
      <c r="B5" s="32"/>
      <c r="C5" s="32"/>
      <c r="D5" s="32"/>
      <c r="E5" s="32"/>
      <c r="F5" s="5"/>
      <c r="I5" s="3"/>
      <c r="J5" s="3"/>
      <c r="K5" s="3"/>
      <c r="L5" s="3"/>
      <c r="M5" s="3"/>
      <c r="N5" s="3"/>
      <c r="O5" s="3"/>
      <c r="P5" s="3"/>
      <c r="Q5" s="1"/>
      <c r="R5" s="1"/>
    </row>
    <row r="6" spans="1:18" ht="14.25" customHeight="1">
      <c r="A6" s="33" t="s">
        <v>147</v>
      </c>
      <c r="B6" s="33"/>
      <c r="C6" s="33"/>
      <c r="D6" s="33"/>
      <c r="E6" s="33"/>
      <c r="F6" s="4"/>
      <c r="I6" s="30"/>
      <c r="J6" s="31"/>
      <c r="K6" s="31"/>
      <c r="L6" s="31"/>
      <c r="M6" s="31"/>
      <c r="N6" s="31"/>
      <c r="O6" s="31"/>
      <c r="P6" s="31"/>
      <c r="Q6" s="4"/>
      <c r="R6" s="4"/>
    </row>
    <row r="7" spans="1:15" ht="14.25" customHeight="1">
      <c r="A7" s="34" t="s">
        <v>148</v>
      </c>
      <c r="B7" s="34"/>
      <c r="C7" s="34"/>
      <c r="D7" s="34"/>
      <c r="E7" s="34"/>
      <c r="F7" s="4"/>
      <c r="I7" s="30"/>
      <c r="J7" s="31"/>
      <c r="K7" s="31"/>
      <c r="L7" s="31"/>
      <c r="M7" s="31"/>
      <c r="N7" s="31"/>
      <c r="O7" s="31"/>
    </row>
    <row r="8" spans="1:7" ht="14.25" customHeight="1">
      <c r="A8" s="30"/>
      <c r="B8" s="31"/>
      <c r="C8" s="31"/>
      <c r="D8" s="31"/>
      <c r="E8" s="31"/>
      <c r="F8" s="31"/>
      <c r="G8" s="31"/>
    </row>
    <row r="9" spans="1:7" ht="14.25" customHeight="1">
      <c r="A9" s="30"/>
      <c r="B9" s="31"/>
      <c r="C9" s="31"/>
      <c r="D9" s="31"/>
      <c r="E9" s="31"/>
      <c r="F9" s="31"/>
      <c r="G9" s="31"/>
    </row>
    <row r="10" spans="1:10" ht="12.75">
      <c r="A10" s="5" t="s">
        <v>0</v>
      </c>
      <c r="B10" s="5"/>
      <c r="C10" s="5"/>
      <c r="D10" s="5"/>
      <c r="E10" s="5"/>
      <c r="F10" s="5"/>
      <c r="G10" s="5"/>
      <c r="H10" s="5"/>
      <c r="I10" s="1"/>
      <c r="J10" s="1"/>
    </row>
    <row r="11" spans="1:7" ht="25.5">
      <c r="A11" s="11" t="s">
        <v>1</v>
      </c>
      <c r="B11" s="11" t="s">
        <v>2</v>
      </c>
      <c r="C11" s="11" t="s">
        <v>3</v>
      </c>
      <c r="D11" s="11" t="s">
        <v>4</v>
      </c>
      <c r="E11" s="11" t="s">
        <v>5</v>
      </c>
      <c r="F11" s="12" t="s">
        <v>6</v>
      </c>
      <c r="G11" s="13" t="s">
        <v>143</v>
      </c>
    </row>
    <row r="12" spans="1:7" ht="63.75">
      <c r="A12" s="14" t="s">
        <v>7</v>
      </c>
      <c r="B12" s="15" t="s">
        <v>8</v>
      </c>
      <c r="C12" s="15"/>
      <c r="D12" s="15"/>
      <c r="E12" s="16">
        <v>300</v>
      </c>
      <c r="F12" s="17">
        <v>0</v>
      </c>
      <c r="G12" s="18">
        <f>F12/E12*100</f>
        <v>0</v>
      </c>
    </row>
    <row r="13" spans="1:7" ht="76.5" outlineLevel="1">
      <c r="A13" s="19" t="s">
        <v>9</v>
      </c>
      <c r="B13" s="20" t="s">
        <v>8</v>
      </c>
      <c r="C13" s="20" t="s">
        <v>10</v>
      </c>
      <c r="D13" s="20" t="s">
        <v>11</v>
      </c>
      <c r="E13" s="21">
        <v>300</v>
      </c>
      <c r="F13" s="22">
        <v>0</v>
      </c>
      <c r="G13" s="23">
        <f>F13/E13*100</f>
        <v>0</v>
      </c>
    </row>
    <row r="14" spans="1:7" ht="76.5">
      <c r="A14" s="14" t="s">
        <v>12</v>
      </c>
      <c r="B14" s="15" t="s">
        <v>13</v>
      </c>
      <c r="C14" s="15"/>
      <c r="D14" s="15"/>
      <c r="E14" s="16">
        <v>20657</v>
      </c>
      <c r="F14" s="17">
        <v>3764.35</v>
      </c>
      <c r="G14" s="23">
        <f>F14/E14*100</f>
        <v>18.22312049184296</v>
      </c>
    </row>
    <row r="15" spans="1:7" ht="25.5" outlineLevel="1">
      <c r="A15" s="19" t="s">
        <v>14</v>
      </c>
      <c r="B15" s="20" t="s">
        <v>13</v>
      </c>
      <c r="C15" s="20" t="s">
        <v>15</v>
      </c>
      <c r="D15" s="20" t="s">
        <v>16</v>
      </c>
      <c r="E15" s="21">
        <v>9260</v>
      </c>
      <c r="F15" s="22">
        <v>1530.44</v>
      </c>
      <c r="G15" s="18">
        <f aca="true" t="shared" si="0" ref="G15:G78">F15/E15*100</f>
        <v>16.52742980561555</v>
      </c>
    </row>
    <row r="16" spans="1:7" ht="63.75" outlineLevel="1">
      <c r="A16" s="19" t="s">
        <v>17</v>
      </c>
      <c r="B16" s="20" t="s">
        <v>13</v>
      </c>
      <c r="C16" s="20" t="s">
        <v>15</v>
      </c>
      <c r="D16" s="20" t="s">
        <v>18</v>
      </c>
      <c r="E16" s="21">
        <v>2790</v>
      </c>
      <c r="F16" s="22">
        <v>406.37</v>
      </c>
      <c r="G16" s="23">
        <f t="shared" si="0"/>
        <v>14.565232974910394</v>
      </c>
    </row>
    <row r="17" spans="1:7" ht="25.5" outlineLevel="1">
      <c r="A17" s="19" t="s">
        <v>14</v>
      </c>
      <c r="B17" s="20" t="s">
        <v>13</v>
      </c>
      <c r="C17" s="20" t="s">
        <v>19</v>
      </c>
      <c r="D17" s="20" t="s">
        <v>16</v>
      </c>
      <c r="E17" s="21">
        <v>1055</v>
      </c>
      <c r="F17" s="22">
        <v>199.03</v>
      </c>
      <c r="G17" s="23">
        <f t="shared" si="0"/>
        <v>18.865402843601895</v>
      </c>
    </row>
    <row r="18" spans="1:7" ht="63.75" outlineLevel="1">
      <c r="A18" s="19" t="s">
        <v>17</v>
      </c>
      <c r="B18" s="20" t="s">
        <v>13</v>
      </c>
      <c r="C18" s="20" t="s">
        <v>19</v>
      </c>
      <c r="D18" s="20" t="s">
        <v>18</v>
      </c>
      <c r="E18" s="21">
        <v>316</v>
      </c>
      <c r="F18" s="22">
        <v>44.89</v>
      </c>
      <c r="G18" s="23">
        <f t="shared" si="0"/>
        <v>14.205696202531644</v>
      </c>
    </row>
    <row r="19" spans="1:7" ht="25.5" outlineLevel="1">
      <c r="A19" s="19" t="s">
        <v>14</v>
      </c>
      <c r="B19" s="20" t="s">
        <v>13</v>
      </c>
      <c r="C19" s="20" t="s">
        <v>20</v>
      </c>
      <c r="D19" s="20" t="s">
        <v>16</v>
      </c>
      <c r="E19" s="21">
        <v>2150</v>
      </c>
      <c r="F19" s="22">
        <v>373.87</v>
      </c>
      <c r="G19" s="23">
        <f t="shared" si="0"/>
        <v>17.389302325581397</v>
      </c>
    </row>
    <row r="20" spans="1:7" ht="51" outlineLevel="1">
      <c r="A20" s="19" t="s">
        <v>21</v>
      </c>
      <c r="B20" s="20" t="s">
        <v>13</v>
      </c>
      <c r="C20" s="20" t="s">
        <v>20</v>
      </c>
      <c r="D20" s="20" t="s">
        <v>22</v>
      </c>
      <c r="E20" s="21">
        <v>590</v>
      </c>
      <c r="F20" s="22">
        <v>576.19</v>
      </c>
      <c r="G20" s="23">
        <f t="shared" si="0"/>
        <v>97.6593220338983</v>
      </c>
    </row>
    <row r="21" spans="1:7" ht="63.75" outlineLevel="1">
      <c r="A21" s="19" t="s">
        <v>17</v>
      </c>
      <c r="B21" s="20" t="s">
        <v>13</v>
      </c>
      <c r="C21" s="20" t="s">
        <v>20</v>
      </c>
      <c r="D21" s="20" t="s">
        <v>18</v>
      </c>
      <c r="E21" s="21">
        <v>649.3</v>
      </c>
      <c r="F21" s="22">
        <v>118.13</v>
      </c>
      <c r="G21" s="23">
        <f t="shared" si="0"/>
        <v>18.193439088248883</v>
      </c>
    </row>
    <row r="22" spans="1:7" ht="38.25" outlineLevel="1">
      <c r="A22" s="19" t="s">
        <v>23</v>
      </c>
      <c r="B22" s="20" t="s">
        <v>13</v>
      </c>
      <c r="C22" s="20" t="s">
        <v>20</v>
      </c>
      <c r="D22" s="20" t="s">
        <v>24</v>
      </c>
      <c r="E22" s="21">
        <v>3825.8</v>
      </c>
      <c r="F22" s="22">
        <v>515.04</v>
      </c>
      <c r="G22" s="23">
        <f t="shared" si="0"/>
        <v>13.46228239845261</v>
      </c>
    </row>
    <row r="23" spans="1:7" ht="12.75" outlineLevel="1">
      <c r="A23" s="19" t="s">
        <v>25</v>
      </c>
      <c r="B23" s="20" t="s">
        <v>13</v>
      </c>
      <c r="C23" s="20" t="s">
        <v>20</v>
      </c>
      <c r="D23" s="20" t="s">
        <v>26</v>
      </c>
      <c r="E23" s="21">
        <v>20.9</v>
      </c>
      <c r="F23" s="22">
        <v>0.4</v>
      </c>
      <c r="G23" s="23">
        <f t="shared" si="0"/>
        <v>1.9138755980861246</v>
      </c>
    </row>
    <row r="24" spans="1:7" ht="12.75">
      <c r="A24" s="14" t="s">
        <v>27</v>
      </c>
      <c r="B24" s="15" t="s">
        <v>28</v>
      </c>
      <c r="C24" s="15"/>
      <c r="D24" s="15"/>
      <c r="E24" s="16">
        <v>200</v>
      </c>
      <c r="F24" s="17">
        <v>0</v>
      </c>
      <c r="G24" s="23">
        <f t="shared" si="0"/>
        <v>0</v>
      </c>
    </row>
    <row r="25" spans="1:7" ht="12.75" outlineLevel="1">
      <c r="A25" s="19" t="s">
        <v>29</v>
      </c>
      <c r="B25" s="20" t="s">
        <v>28</v>
      </c>
      <c r="C25" s="20" t="s">
        <v>30</v>
      </c>
      <c r="D25" s="20" t="s">
        <v>31</v>
      </c>
      <c r="E25" s="21">
        <v>200</v>
      </c>
      <c r="F25" s="22">
        <v>0</v>
      </c>
      <c r="G25" s="23">
        <f t="shared" si="0"/>
        <v>0</v>
      </c>
    </row>
    <row r="26" spans="1:7" ht="25.5">
      <c r="A26" s="14" t="s">
        <v>32</v>
      </c>
      <c r="B26" s="15" t="s">
        <v>33</v>
      </c>
      <c r="C26" s="15"/>
      <c r="D26" s="15"/>
      <c r="E26" s="16">
        <v>2925.31</v>
      </c>
      <c r="F26" s="17">
        <v>439.4</v>
      </c>
      <c r="G26" s="23">
        <f t="shared" si="0"/>
        <v>15.020630292174161</v>
      </c>
    </row>
    <row r="27" spans="1:7" ht="25.5" outlineLevel="1">
      <c r="A27" s="19" t="s">
        <v>14</v>
      </c>
      <c r="B27" s="20" t="s">
        <v>33</v>
      </c>
      <c r="C27" s="20" t="s">
        <v>34</v>
      </c>
      <c r="D27" s="20" t="s">
        <v>16</v>
      </c>
      <c r="E27" s="21">
        <v>380.71</v>
      </c>
      <c r="F27" s="22">
        <v>74.56</v>
      </c>
      <c r="G27" s="23">
        <f t="shared" si="0"/>
        <v>19.584460613065062</v>
      </c>
    </row>
    <row r="28" spans="1:7" ht="63.75" outlineLevel="1">
      <c r="A28" s="19" t="s">
        <v>17</v>
      </c>
      <c r="B28" s="20" t="s">
        <v>33</v>
      </c>
      <c r="C28" s="20" t="s">
        <v>34</v>
      </c>
      <c r="D28" s="20" t="s">
        <v>18</v>
      </c>
      <c r="E28" s="21">
        <v>115</v>
      </c>
      <c r="F28" s="22">
        <v>15.71</v>
      </c>
      <c r="G28" s="23">
        <f t="shared" si="0"/>
        <v>13.660869565217393</v>
      </c>
    </row>
    <row r="29" spans="1:7" ht="38.25" outlineLevel="1">
      <c r="A29" s="19" t="s">
        <v>23</v>
      </c>
      <c r="B29" s="20" t="s">
        <v>33</v>
      </c>
      <c r="C29" s="20" t="s">
        <v>34</v>
      </c>
      <c r="D29" s="20" t="s">
        <v>24</v>
      </c>
      <c r="E29" s="21">
        <v>102.8</v>
      </c>
      <c r="F29" s="22">
        <v>0</v>
      </c>
      <c r="G29" s="23">
        <f t="shared" si="0"/>
        <v>0</v>
      </c>
    </row>
    <row r="30" spans="1:7" ht="12.75" outlineLevel="1">
      <c r="A30" s="19" t="s">
        <v>35</v>
      </c>
      <c r="B30" s="20" t="s">
        <v>33</v>
      </c>
      <c r="C30" s="20" t="s">
        <v>36</v>
      </c>
      <c r="D30" s="20" t="s">
        <v>37</v>
      </c>
      <c r="E30" s="21">
        <v>116.8</v>
      </c>
      <c r="F30" s="22">
        <v>29.2</v>
      </c>
      <c r="G30" s="23">
        <f t="shared" si="0"/>
        <v>25</v>
      </c>
    </row>
    <row r="31" spans="1:7" ht="12.75" outlineLevel="1">
      <c r="A31" s="19" t="s">
        <v>35</v>
      </c>
      <c r="B31" s="20" t="s">
        <v>33</v>
      </c>
      <c r="C31" s="20" t="s">
        <v>38</v>
      </c>
      <c r="D31" s="20" t="s">
        <v>37</v>
      </c>
      <c r="E31" s="21">
        <v>48.6</v>
      </c>
      <c r="F31" s="22">
        <v>12.15</v>
      </c>
      <c r="G31" s="23">
        <f t="shared" si="0"/>
        <v>25</v>
      </c>
    </row>
    <row r="32" spans="1:7" ht="12.75" outlineLevel="1">
      <c r="A32" s="19" t="s">
        <v>35</v>
      </c>
      <c r="B32" s="20" t="s">
        <v>33</v>
      </c>
      <c r="C32" s="20" t="s">
        <v>39</v>
      </c>
      <c r="D32" s="20" t="s">
        <v>37</v>
      </c>
      <c r="E32" s="21">
        <v>58.3</v>
      </c>
      <c r="F32" s="22">
        <v>14.58</v>
      </c>
      <c r="G32" s="23">
        <f t="shared" si="0"/>
        <v>25.00857632933105</v>
      </c>
    </row>
    <row r="33" spans="1:7" ht="12.75" outlineLevel="1">
      <c r="A33" s="19" t="s">
        <v>35</v>
      </c>
      <c r="B33" s="20" t="s">
        <v>33</v>
      </c>
      <c r="C33" s="20" t="s">
        <v>40</v>
      </c>
      <c r="D33" s="20" t="s">
        <v>37</v>
      </c>
      <c r="E33" s="21">
        <v>36.8</v>
      </c>
      <c r="F33" s="22">
        <v>9.2</v>
      </c>
      <c r="G33" s="23">
        <f t="shared" si="0"/>
        <v>25</v>
      </c>
    </row>
    <row r="34" spans="1:7" ht="12.75" outlineLevel="1">
      <c r="A34" s="19" t="s">
        <v>35</v>
      </c>
      <c r="B34" s="20" t="s">
        <v>33</v>
      </c>
      <c r="C34" s="20" t="s">
        <v>41</v>
      </c>
      <c r="D34" s="20" t="s">
        <v>37</v>
      </c>
      <c r="E34" s="21">
        <v>124</v>
      </c>
      <c r="F34" s="22">
        <v>31</v>
      </c>
      <c r="G34" s="23">
        <f t="shared" si="0"/>
        <v>25</v>
      </c>
    </row>
    <row r="35" spans="1:7" ht="12.75" outlineLevel="1">
      <c r="A35" s="19" t="s">
        <v>35</v>
      </c>
      <c r="B35" s="20" t="s">
        <v>33</v>
      </c>
      <c r="C35" s="20" t="s">
        <v>42</v>
      </c>
      <c r="D35" s="20" t="s">
        <v>37</v>
      </c>
      <c r="E35" s="21">
        <v>71.3</v>
      </c>
      <c r="F35" s="22">
        <v>17.83</v>
      </c>
      <c r="G35" s="23">
        <f t="shared" si="0"/>
        <v>25.007012622720897</v>
      </c>
    </row>
    <row r="36" spans="1:7" ht="38.25" outlineLevel="1">
      <c r="A36" s="19" t="s">
        <v>23</v>
      </c>
      <c r="B36" s="20" t="s">
        <v>33</v>
      </c>
      <c r="C36" s="20" t="s">
        <v>43</v>
      </c>
      <c r="D36" s="20" t="s">
        <v>24</v>
      </c>
      <c r="E36" s="21">
        <v>258</v>
      </c>
      <c r="F36" s="22">
        <v>125.17</v>
      </c>
      <c r="G36" s="23">
        <f t="shared" si="0"/>
        <v>48.51550387596899</v>
      </c>
    </row>
    <row r="37" spans="1:7" ht="12.75" outlineLevel="1">
      <c r="A37" s="19" t="s">
        <v>44</v>
      </c>
      <c r="B37" s="20" t="s">
        <v>33</v>
      </c>
      <c r="C37" s="20" t="s">
        <v>43</v>
      </c>
      <c r="D37" s="20" t="s">
        <v>45</v>
      </c>
      <c r="E37" s="21">
        <v>8</v>
      </c>
      <c r="F37" s="22">
        <v>0</v>
      </c>
      <c r="G37" s="23">
        <f t="shared" si="0"/>
        <v>0</v>
      </c>
    </row>
    <row r="38" spans="1:7" ht="127.5" outlineLevel="1">
      <c r="A38" s="24" t="s">
        <v>46</v>
      </c>
      <c r="B38" s="20" t="s">
        <v>33</v>
      </c>
      <c r="C38" s="20" t="s">
        <v>43</v>
      </c>
      <c r="D38" s="20" t="s">
        <v>47</v>
      </c>
      <c r="E38" s="21">
        <v>1475</v>
      </c>
      <c r="F38" s="22">
        <v>0</v>
      </c>
      <c r="G38" s="23">
        <f t="shared" si="0"/>
        <v>0</v>
      </c>
    </row>
    <row r="39" spans="1:7" ht="12.75" outlineLevel="1">
      <c r="A39" s="19" t="s">
        <v>25</v>
      </c>
      <c r="B39" s="20" t="s">
        <v>33</v>
      </c>
      <c r="C39" s="20" t="s">
        <v>43</v>
      </c>
      <c r="D39" s="20" t="s">
        <v>26</v>
      </c>
      <c r="E39" s="21">
        <v>5</v>
      </c>
      <c r="F39" s="22">
        <v>0</v>
      </c>
      <c r="G39" s="23">
        <f t="shared" si="0"/>
        <v>0</v>
      </c>
    </row>
    <row r="40" spans="1:7" ht="12.75" outlineLevel="1">
      <c r="A40" s="19" t="s">
        <v>48</v>
      </c>
      <c r="B40" s="20" t="s">
        <v>33</v>
      </c>
      <c r="C40" s="20" t="s">
        <v>43</v>
      </c>
      <c r="D40" s="20" t="s">
        <v>49</v>
      </c>
      <c r="E40" s="21">
        <v>125</v>
      </c>
      <c r="F40" s="22">
        <v>110</v>
      </c>
      <c r="G40" s="23">
        <f t="shared" si="0"/>
        <v>88</v>
      </c>
    </row>
    <row r="41" spans="1:7" ht="25.5">
      <c r="A41" s="14" t="s">
        <v>50</v>
      </c>
      <c r="B41" s="15" t="s">
        <v>51</v>
      </c>
      <c r="C41" s="15"/>
      <c r="D41" s="15"/>
      <c r="E41" s="16">
        <v>640.08</v>
      </c>
      <c r="F41" s="17">
        <v>56.85</v>
      </c>
      <c r="G41" s="18">
        <f t="shared" si="0"/>
        <v>8.881702287214098</v>
      </c>
    </row>
    <row r="42" spans="1:7" ht="25.5" outlineLevel="1">
      <c r="A42" s="19" t="s">
        <v>14</v>
      </c>
      <c r="B42" s="20" t="s">
        <v>51</v>
      </c>
      <c r="C42" s="20" t="s">
        <v>52</v>
      </c>
      <c r="D42" s="20" t="s">
        <v>16</v>
      </c>
      <c r="E42" s="21">
        <v>456.3</v>
      </c>
      <c r="F42" s="22">
        <v>46.81</v>
      </c>
      <c r="G42" s="23">
        <f t="shared" si="0"/>
        <v>10.258601797063335</v>
      </c>
    </row>
    <row r="43" spans="1:7" ht="63.75" outlineLevel="1">
      <c r="A43" s="19" t="s">
        <v>17</v>
      </c>
      <c r="B43" s="20" t="s">
        <v>51</v>
      </c>
      <c r="C43" s="20" t="s">
        <v>52</v>
      </c>
      <c r="D43" s="20" t="s">
        <v>18</v>
      </c>
      <c r="E43" s="21">
        <v>137.78</v>
      </c>
      <c r="F43" s="22">
        <v>10.04</v>
      </c>
      <c r="G43" s="23">
        <f t="shared" si="0"/>
        <v>7.286979242270284</v>
      </c>
    </row>
    <row r="44" spans="1:7" ht="38.25" outlineLevel="1">
      <c r="A44" s="19" t="s">
        <v>23</v>
      </c>
      <c r="B44" s="20" t="s">
        <v>51</v>
      </c>
      <c r="C44" s="20" t="s">
        <v>52</v>
      </c>
      <c r="D44" s="20" t="s">
        <v>24</v>
      </c>
      <c r="E44" s="21">
        <v>46</v>
      </c>
      <c r="F44" s="22">
        <v>0</v>
      </c>
      <c r="G44" s="23">
        <f t="shared" si="0"/>
        <v>0</v>
      </c>
    </row>
    <row r="45" spans="1:7" ht="12.75">
      <c r="A45" s="14" t="s">
        <v>53</v>
      </c>
      <c r="B45" s="15" t="s">
        <v>54</v>
      </c>
      <c r="C45" s="15"/>
      <c r="D45" s="15"/>
      <c r="E45" s="16">
        <v>220</v>
      </c>
      <c r="F45" s="17">
        <v>0</v>
      </c>
      <c r="G45" s="18">
        <f t="shared" si="0"/>
        <v>0</v>
      </c>
    </row>
    <row r="46" spans="1:7" ht="38.25" outlineLevel="1">
      <c r="A46" s="19" t="s">
        <v>23</v>
      </c>
      <c r="B46" s="20" t="s">
        <v>54</v>
      </c>
      <c r="C46" s="20" t="s">
        <v>55</v>
      </c>
      <c r="D46" s="20" t="s">
        <v>24</v>
      </c>
      <c r="E46" s="21">
        <v>220</v>
      </c>
      <c r="F46" s="22">
        <v>0</v>
      </c>
      <c r="G46" s="23">
        <f t="shared" si="0"/>
        <v>0</v>
      </c>
    </row>
    <row r="47" spans="1:7" ht="51">
      <c r="A47" s="14" t="s">
        <v>56</v>
      </c>
      <c r="B47" s="15" t="s">
        <v>57</v>
      </c>
      <c r="C47" s="15"/>
      <c r="D47" s="15"/>
      <c r="E47" s="16">
        <v>240</v>
      </c>
      <c r="F47" s="17">
        <v>0</v>
      </c>
      <c r="G47" s="18">
        <f t="shared" si="0"/>
        <v>0</v>
      </c>
    </row>
    <row r="48" spans="1:7" ht="38.25" outlineLevel="1">
      <c r="A48" s="19" t="s">
        <v>23</v>
      </c>
      <c r="B48" s="20" t="s">
        <v>57</v>
      </c>
      <c r="C48" s="20" t="s">
        <v>58</v>
      </c>
      <c r="D48" s="20" t="s">
        <v>24</v>
      </c>
      <c r="E48" s="21">
        <v>30</v>
      </c>
      <c r="F48" s="22">
        <v>0</v>
      </c>
      <c r="G48" s="23">
        <f t="shared" si="0"/>
        <v>0</v>
      </c>
    </row>
    <row r="49" spans="1:7" ht="38.25" outlineLevel="1">
      <c r="A49" s="19" t="s">
        <v>23</v>
      </c>
      <c r="B49" s="20" t="s">
        <v>57</v>
      </c>
      <c r="C49" s="20" t="s">
        <v>59</v>
      </c>
      <c r="D49" s="20" t="s">
        <v>24</v>
      </c>
      <c r="E49" s="21">
        <v>210</v>
      </c>
      <c r="F49" s="22">
        <v>0</v>
      </c>
      <c r="G49" s="23">
        <f t="shared" si="0"/>
        <v>0</v>
      </c>
    </row>
    <row r="50" spans="1:7" ht="12.75">
      <c r="A50" s="14" t="s">
        <v>60</v>
      </c>
      <c r="B50" s="15" t="s">
        <v>61</v>
      </c>
      <c r="C50" s="15"/>
      <c r="D50" s="15"/>
      <c r="E50" s="16">
        <v>250</v>
      </c>
      <c r="F50" s="17">
        <v>0</v>
      </c>
      <c r="G50" s="18">
        <f t="shared" si="0"/>
        <v>0</v>
      </c>
    </row>
    <row r="51" spans="1:7" ht="38.25" outlineLevel="1">
      <c r="A51" s="19" t="s">
        <v>23</v>
      </c>
      <c r="B51" s="20" t="s">
        <v>61</v>
      </c>
      <c r="C51" s="20" t="s">
        <v>62</v>
      </c>
      <c r="D51" s="20" t="s">
        <v>24</v>
      </c>
      <c r="E51" s="21">
        <v>250</v>
      </c>
      <c r="F51" s="22">
        <v>0</v>
      </c>
      <c r="G51" s="23">
        <f t="shared" si="0"/>
        <v>0</v>
      </c>
    </row>
    <row r="52" spans="1:7" ht="12.75">
      <c r="A52" s="14" t="s">
        <v>63</v>
      </c>
      <c r="B52" s="15" t="s">
        <v>64</v>
      </c>
      <c r="C52" s="15"/>
      <c r="D52" s="15"/>
      <c r="E52" s="16">
        <v>15</v>
      </c>
      <c r="F52" s="17">
        <v>0</v>
      </c>
      <c r="G52" s="18">
        <f t="shared" si="0"/>
        <v>0</v>
      </c>
    </row>
    <row r="53" spans="1:7" ht="38.25" outlineLevel="1">
      <c r="A53" s="19" t="s">
        <v>23</v>
      </c>
      <c r="B53" s="20" t="s">
        <v>64</v>
      </c>
      <c r="C53" s="20" t="s">
        <v>65</v>
      </c>
      <c r="D53" s="20" t="s">
        <v>24</v>
      </c>
      <c r="E53" s="21">
        <v>15</v>
      </c>
      <c r="F53" s="22">
        <v>0</v>
      </c>
      <c r="G53" s="23">
        <f t="shared" si="0"/>
        <v>0</v>
      </c>
    </row>
    <row r="54" spans="1:7" ht="25.5">
      <c r="A54" s="14" t="s">
        <v>66</v>
      </c>
      <c r="B54" s="15" t="s">
        <v>67</v>
      </c>
      <c r="C54" s="15"/>
      <c r="D54" s="15"/>
      <c r="E54" s="16">
        <v>11166.3</v>
      </c>
      <c r="F54" s="17">
        <v>0</v>
      </c>
      <c r="G54" s="18">
        <f t="shared" si="0"/>
        <v>0</v>
      </c>
    </row>
    <row r="55" spans="1:7" ht="38.25" outlineLevel="1">
      <c r="A55" s="19" t="s">
        <v>23</v>
      </c>
      <c r="B55" s="20" t="s">
        <v>67</v>
      </c>
      <c r="C55" s="20" t="s">
        <v>68</v>
      </c>
      <c r="D55" s="20" t="s">
        <v>24</v>
      </c>
      <c r="E55" s="21">
        <v>1800</v>
      </c>
      <c r="F55" s="22">
        <v>0</v>
      </c>
      <c r="G55" s="23">
        <f t="shared" si="0"/>
        <v>0</v>
      </c>
    </row>
    <row r="56" spans="1:7" ht="38.25" outlineLevel="1">
      <c r="A56" s="19" t="s">
        <v>23</v>
      </c>
      <c r="B56" s="20" t="s">
        <v>67</v>
      </c>
      <c r="C56" s="20" t="s">
        <v>69</v>
      </c>
      <c r="D56" s="20" t="s">
        <v>24</v>
      </c>
      <c r="E56" s="21">
        <v>1800</v>
      </c>
      <c r="F56" s="22">
        <v>0</v>
      </c>
      <c r="G56" s="23">
        <f t="shared" si="0"/>
        <v>0</v>
      </c>
    </row>
    <row r="57" spans="1:7" ht="38.25" outlineLevel="1">
      <c r="A57" s="19" t="s">
        <v>23</v>
      </c>
      <c r="B57" s="20" t="s">
        <v>67</v>
      </c>
      <c r="C57" s="20" t="s">
        <v>70</v>
      </c>
      <c r="D57" s="20" t="s">
        <v>24</v>
      </c>
      <c r="E57" s="21">
        <v>100</v>
      </c>
      <c r="F57" s="22">
        <v>0</v>
      </c>
      <c r="G57" s="23">
        <f t="shared" si="0"/>
        <v>0</v>
      </c>
    </row>
    <row r="58" spans="1:7" ht="38.25" outlineLevel="1">
      <c r="A58" s="19" t="s">
        <v>23</v>
      </c>
      <c r="B58" s="20" t="s">
        <v>67</v>
      </c>
      <c r="C58" s="20" t="s">
        <v>71</v>
      </c>
      <c r="D58" s="20" t="s">
        <v>24</v>
      </c>
      <c r="E58" s="21">
        <v>200</v>
      </c>
      <c r="F58" s="22">
        <v>0</v>
      </c>
      <c r="G58" s="23">
        <f t="shared" si="0"/>
        <v>0</v>
      </c>
    </row>
    <row r="59" spans="1:7" ht="38.25" outlineLevel="1">
      <c r="A59" s="19" t="s">
        <v>23</v>
      </c>
      <c r="B59" s="20" t="s">
        <v>67</v>
      </c>
      <c r="C59" s="20" t="s">
        <v>72</v>
      </c>
      <c r="D59" s="20" t="s">
        <v>24</v>
      </c>
      <c r="E59" s="21">
        <v>100</v>
      </c>
      <c r="F59" s="22">
        <v>0</v>
      </c>
      <c r="G59" s="23">
        <f t="shared" si="0"/>
        <v>0</v>
      </c>
    </row>
    <row r="60" spans="1:7" ht="38.25" outlineLevel="1">
      <c r="A60" s="19" t="s">
        <v>23</v>
      </c>
      <c r="B60" s="20" t="s">
        <v>67</v>
      </c>
      <c r="C60" s="20" t="s">
        <v>73</v>
      </c>
      <c r="D60" s="20" t="s">
        <v>24</v>
      </c>
      <c r="E60" s="21">
        <v>150</v>
      </c>
      <c r="F60" s="22">
        <v>0</v>
      </c>
      <c r="G60" s="23">
        <f t="shared" si="0"/>
        <v>0</v>
      </c>
    </row>
    <row r="61" spans="1:7" ht="38.25" outlineLevel="1">
      <c r="A61" s="19" t="s">
        <v>23</v>
      </c>
      <c r="B61" s="20" t="s">
        <v>67</v>
      </c>
      <c r="C61" s="20" t="s">
        <v>74</v>
      </c>
      <c r="D61" s="20" t="s">
        <v>24</v>
      </c>
      <c r="E61" s="21">
        <v>7016.3</v>
      </c>
      <c r="F61" s="22">
        <v>0</v>
      </c>
      <c r="G61" s="23">
        <f t="shared" si="0"/>
        <v>0</v>
      </c>
    </row>
    <row r="62" spans="1:7" ht="12.75">
      <c r="A62" s="14" t="s">
        <v>75</v>
      </c>
      <c r="B62" s="15" t="s">
        <v>76</v>
      </c>
      <c r="C62" s="15"/>
      <c r="D62" s="15"/>
      <c r="E62" s="16">
        <v>598.1</v>
      </c>
      <c r="F62" s="17">
        <v>66.7</v>
      </c>
      <c r="G62" s="18">
        <f t="shared" si="0"/>
        <v>11.151981274034442</v>
      </c>
    </row>
    <row r="63" spans="1:7" ht="38.25" outlineLevel="1">
      <c r="A63" s="19" t="s">
        <v>77</v>
      </c>
      <c r="B63" s="20" t="s">
        <v>76</v>
      </c>
      <c r="C63" s="20" t="s">
        <v>78</v>
      </c>
      <c r="D63" s="20" t="s">
        <v>79</v>
      </c>
      <c r="E63" s="21">
        <v>598.1</v>
      </c>
      <c r="F63" s="22">
        <v>66.7</v>
      </c>
      <c r="G63" s="23">
        <f t="shared" si="0"/>
        <v>11.151981274034442</v>
      </c>
    </row>
    <row r="64" spans="1:7" ht="25.5">
      <c r="A64" s="14" t="s">
        <v>80</v>
      </c>
      <c r="B64" s="15" t="s">
        <v>81</v>
      </c>
      <c r="C64" s="15"/>
      <c r="D64" s="15"/>
      <c r="E64" s="16">
        <v>615</v>
      </c>
      <c r="F64" s="17">
        <v>0</v>
      </c>
      <c r="G64" s="18">
        <f t="shared" si="0"/>
        <v>0</v>
      </c>
    </row>
    <row r="65" spans="1:7" ht="38.25" outlineLevel="1">
      <c r="A65" s="19" t="s">
        <v>23</v>
      </c>
      <c r="B65" s="20" t="s">
        <v>81</v>
      </c>
      <c r="C65" s="20" t="s">
        <v>82</v>
      </c>
      <c r="D65" s="20" t="s">
        <v>24</v>
      </c>
      <c r="E65" s="21">
        <v>100</v>
      </c>
      <c r="F65" s="22">
        <v>0</v>
      </c>
      <c r="G65" s="23">
        <f t="shared" si="0"/>
        <v>0</v>
      </c>
    </row>
    <row r="66" spans="1:7" ht="38.25" outlineLevel="1">
      <c r="A66" s="19" t="s">
        <v>23</v>
      </c>
      <c r="B66" s="20" t="s">
        <v>81</v>
      </c>
      <c r="C66" s="20" t="s">
        <v>83</v>
      </c>
      <c r="D66" s="20" t="s">
        <v>24</v>
      </c>
      <c r="E66" s="21">
        <v>100</v>
      </c>
      <c r="F66" s="22">
        <v>0</v>
      </c>
      <c r="G66" s="23">
        <f t="shared" si="0"/>
        <v>0</v>
      </c>
    </row>
    <row r="67" spans="1:7" ht="38.25" outlineLevel="1">
      <c r="A67" s="19" t="s">
        <v>23</v>
      </c>
      <c r="B67" s="20" t="s">
        <v>81</v>
      </c>
      <c r="C67" s="20" t="s">
        <v>84</v>
      </c>
      <c r="D67" s="20" t="s">
        <v>24</v>
      </c>
      <c r="E67" s="21">
        <v>400</v>
      </c>
      <c r="F67" s="22">
        <v>0</v>
      </c>
      <c r="G67" s="23">
        <f t="shared" si="0"/>
        <v>0</v>
      </c>
    </row>
    <row r="68" spans="1:7" ht="38.25" outlineLevel="1">
      <c r="A68" s="19" t="s">
        <v>23</v>
      </c>
      <c r="B68" s="20" t="s">
        <v>81</v>
      </c>
      <c r="C68" s="20" t="s">
        <v>85</v>
      </c>
      <c r="D68" s="20" t="s">
        <v>24</v>
      </c>
      <c r="E68" s="21">
        <v>15</v>
      </c>
      <c r="F68" s="22">
        <v>0</v>
      </c>
      <c r="G68" s="23">
        <f t="shared" si="0"/>
        <v>0</v>
      </c>
    </row>
    <row r="69" spans="1:7" ht="12.75">
      <c r="A69" s="14" t="s">
        <v>86</v>
      </c>
      <c r="B69" s="15" t="s">
        <v>87</v>
      </c>
      <c r="C69" s="15"/>
      <c r="D69" s="15"/>
      <c r="E69" s="16">
        <v>5290.1</v>
      </c>
      <c r="F69" s="17">
        <v>12.42</v>
      </c>
      <c r="G69" s="18">
        <f t="shared" si="0"/>
        <v>0.23477817054498024</v>
      </c>
    </row>
    <row r="70" spans="1:7" ht="51" outlineLevel="1">
      <c r="A70" s="19" t="s">
        <v>88</v>
      </c>
      <c r="B70" s="20" t="s">
        <v>87</v>
      </c>
      <c r="C70" s="20" t="s">
        <v>89</v>
      </c>
      <c r="D70" s="20" t="s">
        <v>90</v>
      </c>
      <c r="E70" s="21">
        <v>2800</v>
      </c>
      <c r="F70" s="22">
        <v>0</v>
      </c>
      <c r="G70" s="23">
        <f t="shared" si="0"/>
        <v>0</v>
      </c>
    </row>
    <row r="71" spans="1:7" ht="63.75" outlineLevel="1">
      <c r="A71" s="19" t="s">
        <v>91</v>
      </c>
      <c r="B71" s="20" t="s">
        <v>87</v>
      </c>
      <c r="C71" s="20" t="s">
        <v>92</v>
      </c>
      <c r="D71" s="20" t="s">
        <v>93</v>
      </c>
      <c r="E71" s="21">
        <v>600</v>
      </c>
      <c r="F71" s="22">
        <v>0</v>
      </c>
      <c r="G71" s="23">
        <f t="shared" si="0"/>
        <v>0</v>
      </c>
    </row>
    <row r="72" spans="1:7" ht="38.25" outlineLevel="1">
      <c r="A72" s="19" t="s">
        <v>23</v>
      </c>
      <c r="B72" s="20" t="s">
        <v>87</v>
      </c>
      <c r="C72" s="20" t="s">
        <v>94</v>
      </c>
      <c r="D72" s="20" t="s">
        <v>24</v>
      </c>
      <c r="E72" s="21">
        <v>321.8</v>
      </c>
      <c r="F72" s="22">
        <v>0</v>
      </c>
      <c r="G72" s="23">
        <f t="shared" si="0"/>
        <v>0</v>
      </c>
    </row>
    <row r="73" spans="1:7" ht="63.75" outlineLevel="1">
      <c r="A73" s="19" t="s">
        <v>91</v>
      </c>
      <c r="B73" s="20" t="s">
        <v>87</v>
      </c>
      <c r="C73" s="20" t="s">
        <v>94</v>
      </c>
      <c r="D73" s="20" t="s">
        <v>93</v>
      </c>
      <c r="E73" s="21">
        <v>200</v>
      </c>
      <c r="F73" s="22">
        <v>0</v>
      </c>
      <c r="G73" s="23">
        <f t="shared" si="0"/>
        <v>0</v>
      </c>
    </row>
    <row r="74" spans="1:7" ht="38.25" outlineLevel="1">
      <c r="A74" s="19" t="s">
        <v>23</v>
      </c>
      <c r="B74" s="20" t="s">
        <v>87</v>
      </c>
      <c r="C74" s="20" t="s">
        <v>95</v>
      </c>
      <c r="D74" s="20" t="s">
        <v>24</v>
      </c>
      <c r="E74" s="21">
        <v>100</v>
      </c>
      <c r="F74" s="22">
        <v>12.42</v>
      </c>
      <c r="G74" s="23">
        <f t="shared" si="0"/>
        <v>12.42</v>
      </c>
    </row>
    <row r="75" spans="1:7" ht="38.25" outlineLevel="1">
      <c r="A75" s="19" t="s">
        <v>23</v>
      </c>
      <c r="B75" s="20" t="s">
        <v>87</v>
      </c>
      <c r="C75" s="20" t="s">
        <v>96</v>
      </c>
      <c r="D75" s="20" t="s">
        <v>24</v>
      </c>
      <c r="E75" s="21">
        <v>1268.3</v>
      </c>
      <c r="F75" s="22">
        <v>0</v>
      </c>
      <c r="G75" s="23">
        <f t="shared" si="0"/>
        <v>0</v>
      </c>
    </row>
    <row r="76" spans="1:7" ht="12.75">
      <c r="A76" s="14" t="s">
        <v>97</v>
      </c>
      <c r="B76" s="15" t="s">
        <v>98</v>
      </c>
      <c r="C76" s="15"/>
      <c r="D76" s="15"/>
      <c r="E76" s="16">
        <v>2278.1</v>
      </c>
      <c r="F76" s="17">
        <v>49.78</v>
      </c>
      <c r="G76" s="18">
        <f t="shared" si="0"/>
        <v>2.1851542952460385</v>
      </c>
    </row>
    <row r="77" spans="1:7" ht="38.25" outlineLevel="1">
      <c r="A77" s="19" t="s">
        <v>23</v>
      </c>
      <c r="B77" s="20" t="s">
        <v>98</v>
      </c>
      <c r="C77" s="20" t="s">
        <v>99</v>
      </c>
      <c r="D77" s="20" t="s">
        <v>24</v>
      </c>
      <c r="E77" s="21">
        <v>278.1</v>
      </c>
      <c r="F77" s="22">
        <v>5.09</v>
      </c>
      <c r="G77" s="23">
        <f t="shared" si="0"/>
        <v>1.8302768788205679</v>
      </c>
    </row>
    <row r="78" spans="1:7" ht="38.25" outlineLevel="1">
      <c r="A78" s="19" t="s">
        <v>23</v>
      </c>
      <c r="B78" s="20" t="s">
        <v>98</v>
      </c>
      <c r="C78" s="20" t="s">
        <v>100</v>
      </c>
      <c r="D78" s="20" t="s">
        <v>24</v>
      </c>
      <c r="E78" s="21">
        <v>400</v>
      </c>
      <c r="F78" s="22">
        <v>0</v>
      </c>
      <c r="G78" s="23">
        <f t="shared" si="0"/>
        <v>0</v>
      </c>
    </row>
    <row r="79" spans="1:7" ht="51" outlineLevel="1">
      <c r="A79" s="19" t="s">
        <v>88</v>
      </c>
      <c r="B79" s="20" t="s">
        <v>98</v>
      </c>
      <c r="C79" s="20" t="s">
        <v>101</v>
      </c>
      <c r="D79" s="20" t="s">
        <v>90</v>
      </c>
      <c r="E79" s="21">
        <v>1500</v>
      </c>
      <c r="F79" s="22">
        <v>0</v>
      </c>
      <c r="G79" s="23">
        <f aca="true" t="shared" si="1" ref="G79:G109">F79/E79*100</f>
        <v>0</v>
      </c>
    </row>
    <row r="80" spans="1:7" ht="38.25" outlineLevel="1">
      <c r="A80" s="19" t="s">
        <v>23</v>
      </c>
      <c r="B80" s="20" t="s">
        <v>98</v>
      </c>
      <c r="C80" s="20" t="s">
        <v>102</v>
      </c>
      <c r="D80" s="20" t="s">
        <v>24</v>
      </c>
      <c r="E80" s="21">
        <v>100</v>
      </c>
      <c r="F80" s="22">
        <v>44.69</v>
      </c>
      <c r="G80" s="23">
        <f t="shared" si="1"/>
        <v>44.69</v>
      </c>
    </row>
    <row r="81" spans="1:7" ht="12.75">
      <c r="A81" s="14" t="s">
        <v>103</v>
      </c>
      <c r="B81" s="15" t="s">
        <v>104</v>
      </c>
      <c r="C81" s="15"/>
      <c r="D81" s="15"/>
      <c r="E81" s="16">
        <v>27208.1</v>
      </c>
      <c r="F81" s="17">
        <v>3474.01</v>
      </c>
      <c r="G81" s="18">
        <f t="shared" si="1"/>
        <v>12.768293265608404</v>
      </c>
    </row>
    <row r="82" spans="1:7" ht="38.25" outlineLevel="1">
      <c r="A82" s="19" t="s">
        <v>23</v>
      </c>
      <c r="B82" s="20" t="s">
        <v>104</v>
      </c>
      <c r="C82" s="20" t="s">
        <v>105</v>
      </c>
      <c r="D82" s="20" t="s">
        <v>24</v>
      </c>
      <c r="E82" s="21">
        <v>15324</v>
      </c>
      <c r="F82" s="22">
        <v>2942.27</v>
      </c>
      <c r="G82" s="23">
        <f t="shared" si="1"/>
        <v>19.200404594100757</v>
      </c>
    </row>
    <row r="83" spans="1:7" ht="38.25" outlineLevel="1">
      <c r="A83" s="19" t="s">
        <v>23</v>
      </c>
      <c r="B83" s="20" t="s">
        <v>104</v>
      </c>
      <c r="C83" s="20" t="s">
        <v>106</v>
      </c>
      <c r="D83" s="20" t="s">
        <v>24</v>
      </c>
      <c r="E83" s="21">
        <v>100</v>
      </c>
      <c r="F83" s="22">
        <v>0</v>
      </c>
      <c r="G83" s="23">
        <f t="shared" si="1"/>
        <v>0</v>
      </c>
    </row>
    <row r="84" spans="1:7" ht="38.25" outlineLevel="1">
      <c r="A84" s="19" t="s">
        <v>23</v>
      </c>
      <c r="B84" s="20" t="s">
        <v>104</v>
      </c>
      <c r="C84" s="20" t="s">
        <v>107</v>
      </c>
      <c r="D84" s="20" t="s">
        <v>24</v>
      </c>
      <c r="E84" s="21">
        <v>11604.1</v>
      </c>
      <c r="F84" s="22">
        <v>531.74</v>
      </c>
      <c r="G84" s="23">
        <f t="shared" si="1"/>
        <v>4.582345894985393</v>
      </c>
    </row>
    <row r="85" spans="1:7" ht="38.25" outlineLevel="1">
      <c r="A85" s="19" t="s">
        <v>23</v>
      </c>
      <c r="B85" s="20" t="s">
        <v>104</v>
      </c>
      <c r="C85" s="20" t="s">
        <v>108</v>
      </c>
      <c r="D85" s="20" t="s">
        <v>24</v>
      </c>
      <c r="E85" s="21">
        <v>150</v>
      </c>
      <c r="F85" s="22">
        <v>0</v>
      </c>
      <c r="G85" s="23">
        <f t="shared" si="1"/>
        <v>0</v>
      </c>
    </row>
    <row r="86" spans="1:7" ht="38.25" outlineLevel="1">
      <c r="A86" s="19" t="s">
        <v>23</v>
      </c>
      <c r="B86" s="20" t="s">
        <v>104</v>
      </c>
      <c r="C86" s="20" t="s">
        <v>109</v>
      </c>
      <c r="D86" s="20" t="s">
        <v>24</v>
      </c>
      <c r="E86" s="21">
        <v>30</v>
      </c>
      <c r="F86" s="22">
        <v>0</v>
      </c>
      <c r="G86" s="23">
        <f t="shared" si="1"/>
        <v>0</v>
      </c>
    </row>
    <row r="87" spans="1:7" ht="25.5">
      <c r="A87" s="14" t="s">
        <v>110</v>
      </c>
      <c r="B87" s="15" t="s">
        <v>111</v>
      </c>
      <c r="C87" s="15"/>
      <c r="D87" s="15"/>
      <c r="E87" s="16">
        <v>23120.6</v>
      </c>
      <c r="F87" s="17">
        <v>3999.65</v>
      </c>
      <c r="G87" s="18">
        <f t="shared" si="1"/>
        <v>17.299075283513403</v>
      </c>
    </row>
    <row r="88" spans="1:7" ht="12.75" outlineLevel="1">
      <c r="A88" s="19" t="s">
        <v>112</v>
      </c>
      <c r="B88" s="20" t="s">
        <v>111</v>
      </c>
      <c r="C88" s="20" t="s">
        <v>113</v>
      </c>
      <c r="D88" s="20" t="s">
        <v>114</v>
      </c>
      <c r="E88" s="21">
        <v>11465</v>
      </c>
      <c r="F88" s="22">
        <v>1956.69</v>
      </c>
      <c r="G88" s="23">
        <f t="shared" si="1"/>
        <v>17.066637592673352</v>
      </c>
    </row>
    <row r="89" spans="1:7" ht="38.25" outlineLevel="1">
      <c r="A89" s="19" t="s">
        <v>115</v>
      </c>
      <c r="B89" s="20" t="s">
        <v>111</v>
      </c>
      <c r="C89" s="20" t="s">
        <v>113</v>
      </c>
      <c r="D89" s="20" t="s">
        <v>116</v>
      </c>
      <c r="E89" s="21">
        <v>30</v>
      </c>
      <c r="F89" s="22">
        <v>0</v>
      </c>
      <c r="G89" s="23">
        <f t="shared" si="1"/>
        <v>0</v>
      </c>
    </row>
    <row r="90" spans="1:7" ht="51" outlineLevel="1">
      <c r="A90" s="19" t="s">
        <v>117</v>
      </c>
      <c r="B90" s="20" t="s">
        <v>111</v>
      </c>
      <c r="C90" s="20" t="s">
        <v>113</v>
      </c>
      <c r="D90" s="20" t="s">
        <v>118</v>
      </c>
      <c r="E90" s="21">
        <v>3462.4</v>
      </c>
      <c r="F90" s="22">
        <v>543.76</v>
      </c>
      <c r="G90" s="23">
        <f t="shared" si="1"/>
        <v>15.704713493530498</v>
      </c>
    </row>
    <row r="91" spans="1:7" ht="38.25" outlineLevel="1">
      <c r="A91" s="19" t="s">
        <v>23</v>
      </c>
      <c r="B91" s="20" t="s">
        <v>111</v>
      </c>
      <c r="C91" s="20" t="s">
        <v>113</v>
      </c>
      <c r="D91" s="20" t="s">
        <v>24</v>
      </c>
      <c r="E91" s="21">
        <v>8113.2</v>
      </c>
      <c r="F91" s="22">
        <v>1496.56</v>
      </c>
      <c r="G91" s="23">
        <f t="shared" si="1"/>
        <v>18.445989252083024</v>
      </c>
    </row>
    <row r="92" spans="1:7" ht="12.75" outlineLevel="1">
      <c r="A92" s="19" t="s">
        <v>25</v>
      </c>
      <c r="B92" s="20" t="s">
        <v>111</v>
      </c>
      <c r="C92" s="20" t="s">
        <v>113</v>
      </c>
      <c r="D92" s="20" t="s">
        <v>26</v>
      </c>
      <c r="E92" s="21">
        <v>50</v>
      </c>
      <c r="F92" s="22">
        <v>2.63</v>
      </c>
      <c r="G92" s="23">
        <f t="shared" si="1"/>
        <v>5.26</v>
      </c>
    </row>
    <row r="93" spans="1:7" ht="25.5">
      <c r="A93" s="14" t="s">
        <v>119</v>
      </c>
      <c r="B93" s="15" t="s">
        <v>120</v>
      </c>
      <c r="C93" s="15"/>
      <c r="D93" s="15"/>
      <c r="E93" s="16">
        <v>862.11</v>
      </c>
      <c r="F93" s="17">
        <v>6.5</v>
      </c>
      <c r="G93" s="18">
        <f t="shared" si="1"/>
        <v>0.7539641113083018</v>
      </c>
    </row>
    <row r="94" spans="1:7" ht="38.25" outlineLevel="1">
      <c r="A94" s="19" t="s">
        <v>23</v>
      </c>
      <c r="B94" s="20" t="s">
        <v>120</v>
      </c>
      <c r="C94" s="20" t="s">
        <v>121</v>
      </c>
      <c r="D94" s="20" t="s">
        <v>24</v>
      </c>
      <c r="E94" s="21">
        <v>312</v>
      </c>
      <c r="F94" s="22">
        <v>6.5</v>
      </c>
      <c r="G94" s="23">
        <f t="shared" si="1"/>
        <v>2.083333333333333</v>
      </c>
    </row>
    <row r="95" spans="1:7" ht="76.5" outlineLevel="1">
      <c r="A95" s="19" t="s">
        <v>9</v>
      </c>
      <c r="B95" s="20" t="s">
        <v>120</v>
      </c>
      <c r="C95" s="20" t="s">
        <v>122</v>
      </c>
      <c r="D95" s="20" t="s">
        <v>11</v>
      </c>
      <c r="E95" s="21">
        <v>550.11</v>
      </c>
      <c r="F95" s="22">
        <v>0</v>
      </c>
      <c r="G95" s="23">
        <f t="shared" si="1"/>
        <v>0</v>
      </c>
    </row>
    <row r="96" spans="1:7" ht="12.75">
      <c r="A96" s="14" t="s">
        <v>123</v>
      </c>
      <c r="B96" s="15" t="s">
        <v>124</v>
      </c>
      <c r="C96" s="15"/>
      <c r="D96" s="15"/>
      <c r="E96" s="16">
        <v>17910</v>
      </c>
      <c r="F96" s="17">
        <v>3402.5</v>
      </c>
      <c r="G96" s="18">
        <f t="shared" si="1"/>
        <v>18.99776661083194</v>
      </c>
    </row>
    <row r="97" spans="1:7" ht="76.5" outlineLevel="1">
      <c r="A97" s="19" t="s">
        <v>125</v>
      </c>
      <c r="B97" s="20" t="s">
        <v>124</v>
      </c>
      <c r="C97" s="20" t="s">
        <v>126</v>
      </c>
      <c r="D97" s="20" t="s">
        <v>127</v>
      </c>
      <c r="E97" s="21">
        <v>9770</v>
      </c>
      <c r="F97" s="22">
        <v>2442.5</v>
      </c>
      <c r="G97" s="23">
        <f t="shared" si="1"/>
        <v>25</v>
      </c>
    </row>
    <row r="98" spans="1:7" ht="25.5" outlineLevel="1">
      <c r="A98" s="19" t="s">
        <v>128</v>
      </c>
      <c r="B98" s="20" t="s">
        <v>124</v>
      </c>
      <c r="C98" s="20" t="s">
        <v>126</v>
      </c>
      <c r="D98" s="20" t="s">
        <v>129</v>
      </c>
      <c r="E98" s="21">
        <v>100</v>
      </c>
      <c r="F98" s="22">
        <v>0</v>
      </c>
      <c r="G98" s="23">
        <f t="shared" si="1"/>
        <v>0</v>
      </c>
    </row>
    <row r="99" spans="1:7" ht="12.75" outlineLevel="1">
      <c r="A99" s="19" t="s">
        <v>112</v>
      </c>
      <c r="B99" s="20" t="s">
        <v>124</v>
      </c>
      <c r="C99" s="20" t="s">
        <v>130</v>
      </c>
      <c r="D99" s="20" t="s">
        <v>114</v>
      </c>
      <c r="E99" s="21">
        <v>3545</v>
      </c>
      <c r="F99" s="22">
        <v>680.56</v>
      </c>
      <c r="G99" s="23">
        <f t="shared" si="1"/>
        <v>19.197743300423127</v>
      </c>
    </row>
    <row r="100" spans="1:7" ht="51" outlineLevel="1">
      <c r="A100" s="19" t="s">
        <v>117</v>
      </c>
      <c r="B100" s="20" t="s">
        <v>124</v>
      </c>
      <c r="C100" s="20" t="s">
        <v>130</v>
      </c>
      <c r="D100" s="20" t="s">
        <v>118</v>
      </c>
      <c r="E100" s="21">
        <v>1070.6</v>
      </c>
      <c r="F100" s="22">
        <v>169.13</v>
      </c>
      <c r="G100" s="23">
        <f t="shared" si="1"/>
        <v>15.7976835419391</v>
      </c>
    </row>
    <row r="101" spans="1:7" ht="38.25" outlineLevel="1">
      <c r="A101" s="19" t="s">
        <v>23</v>
      </c>
      <c r="B101" s="20" t="s">
        <v>124</v>
      </c>
      <c r="C101" s="20" t="s">
        <v>130</v>
      </c>
      <c r="D101" s="20" t="s">
        <v>24</v>
      </c>
      <c r="E101" s="21">
        <v>1634.4</v>
      </c>
      <c r="F101" s="22">
        <v>97.91</v>
      </c>
      <c r="G101" s="23">
        <f t="shared" si="1"/>
        <v>5.9905775819872735</v>
      </c>
    </row>
    <row r="102" spans="1:7" ht="38.25" outlineLevel="1">
      <c r="A102" s="19" t="s">
        <v>23</v>
      </c>
      <c r="B102" s="20" t="s">
        <v>124</v>
      </c>
      <c r="C102" s="20" t="s">
        <v>131</v>
      </c>
      <c r="D102" s="20" t="s">
        <v>24</v>
      </c>
      <c r="E102" s="21">
        <v>1590</v>
      </c>
      <c r="F102" s="22">
        <v>12.41</v>
      </c>
      <c r="G102" s="23">
        <f t="shared" si="1"/>
        <v>0.780503144654088</v>
      </c>
    </row>
    <row r="103" spans="1:7" ht="38.25" outlineLevel="1">
      <c r="A103" s="19" t="s">
        <v>23</v>
      </c>
      <c r="B103" s="20" t="s">
        <v>124</v>
      </c>
      <c r="C103" s="20" t="s">
        <v>132</v>
      </c>
      <c r="D103" s="20" t="s">
        <v>24</v>
      </c>
      <c r="E103" s="21">
        <v>200</v>
      </c>
      <c r="F103" s="22">
        <v>0</v>
      </c>
      <c r="G103" s="23">
        <f t="shared" si="1"/>
        <v>0</v>
      </c>
    </row>
    <row r="104" spans="1:7" ht="12.75">
      <c r="A104" s="14" t="s">
        <v>133</v>
      </c>
      <c r="B104" s="15" t="s">
        <v>134</v>
      </c>
      <c r="C104" s="15"/>
      <c r="D104" s="15"/>
      <c r="E104" s="16">
        <v>1154</v>
      </c>
      <c r="F104" s="17">
        <v>236.19</v>
      </c>
      <c r="G104" s="18">
        <f t="shared" si="1"/>
        <v>20.467071057192374</v>
      </c>
    </row>
    <row r="105" spans="1:7" ht="38.25" outlineLevel="1">
      <c r="A105" s="19" t="s">
        <v>135</v>
      </c>
      <c r="B105" s="20" t="s">
        <v>134</v>
      </c>
      <c r="C105" s="20" t="s">
        <v>136</v>
      </c>
      <c r="D105" s="20" t="s">
        <v>137</v>
      </c>
      <c r="E105" s="21">
        <v>1154</v>
      </c>
      <c r="F105" s="22">
        <v>236.19</v>
      </c>
      <c r="G105" s="23">
        <f t="shared" si="1"/>
        <v>20.467071057192374</v>
      </c>
    </row>
    <row r="106" spans="1:7" ht="12.75">
      <c r="A106" s="14" t="s">
        <v>138</v>
      </c>
      <c r="B106" s="15" t="s">
        <v>139</v>
      </c>
      <c r="C106" s="15"/>
      <c r="D106" s="15"/>
      <c r="E106" s="16">
        <v>571.8</v>
      </c>
      <c r="F106" s="17">
        <v>48.43</v>
      </c>
      <c r="G106" s="18">
        <f t="shared" si="1"/>
        <v>8.469744665967122</v>
      </c>
    </row>
    <row r="107" spans="1:7" ht="38.25" outlineLevel="1">
      <c r="A107" s="19" t="s">
        <v>23</v>
      </c>
      <c r="B107" s="20" t="s">
        <v>139</v>
      </c>
      <c r="C107" s="20" t="s">
        <v>140</v>
      </c>
      <c r="D107" s="20" t="s">
        <v>24</v>
      </c>
      <c r="E107" s="21">
        <v>521.8</v>
      </c>
      <c r="F107" s="22">
        <v>48.43</v>
      </c>
      <c r="G107" s="23">
        <f t="shared" si="1"/>
        <v>9.281333844384823</v>
      </c>
    </row>
    <row r="108" spans="1:7" ht="38.25" outlineLevel="1">
      <c r="A108" s="19" t="s">
        <v>23</v>
      </c>
      <c r="B108" s="20" t="s">
        <v>139</v>
      </c>
      <c r="C108" s="20" t="s">
        <v>141</v>
      </c>
      <c r="D108" s="20" t="s">
        <v>24</v>
      </c>
      <c r="E108" s="21">
        <v>50</v>
      </c>
      <c r="F108" s="22">
        <v>0</v>
      </c>
      <c r="G108" s="23">
        <f t="shared" si="1"/>
        <v>0</v>
      </c>
    </row>
    <row r="109" spans="1:7" ht="12.75">
      <c r="A109" s="25" t="s">
        <v>142</v>
      </c>
      <c r="B109" s="26"/>
      <c r="C109" s="26"/>
      <c r="D109" s="26"/>
      <c r="E109" s="27">
        <v>116221.6</v>
      </c>
      <c r="F109" s="28">
        <v>15556.78</v>
      </c>
      <c r="G109" s="18">
        <f t="shared" si="1"/>
        <v>13.385446423040124</v>
      </c>
    </row>
    <row r="110" ht="42.75" customHeight="1">
      <c r="A110" s="1"/>
    </row>
    <row r="111" ht="42.75" customHeight="1">
      <c r="A111" s="1"/>
    </row>
  </sheetData>
  <sheetProtection/>
  <mergeCells count="12">
    <mergeCell ref="E3:G3"/>
    <mergeCell ref="E4:G4"/>
    <mergeCell ref="I1:N1"/>
    <mergeCell ref="I6:P6"/>
    <mergeCell ref="I7:O7"/>
    <mergeCell ref="A8:G8"/>
    <mergeCell ref="A9:G9"/>
    <mergeCell ref="A5:E5"/>
    <mergeCell ref="A6:E6"/>
    <mergeCell ref="A7:E7"/>
    <mergeCell ref="E1:G1"/>
    <mergeCell ref="E2:G2"/>
  </mergeCells>
  <printOptions/>
  <pageMargins left="0.7384375" right="0.7480314960629921" top="0.984251968503937" bottom="0.984251968503937" header="0.5118110236220472" footer="0.5118110236220472"/>
  <pageSetup horizontalDpi="600" verticalDpi="600" orientation="portrait" paperSize="9" scale="51" r:id="rId2"/>
  <colBreaks count="1" manualBreakCount="1">
    <brk id="13" max="1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Владелец</cp:lastModifiedBy>
  <cp:lastPrinted>2016-04-08T08:35:30Z</cp:lastPrinted>
  <dcterms:created xsi:type="dcterms:W3CDTF">2002-03-11T10:22:12Z</dcterms:created>
  <dcterms:modified xsi:type="dcterms:W3CDTF">2016-05-25T13:15:51Z</dcterms:modified>
  <cp:category/>
  <cp:version/>
  <cp:contentType/>
  <cp:contentStatus/>
</cp:coreProperties>
</file>