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<sst xmlns="http://schemas.openxmlformats.org/spreadsheetml/2006/main" count="69" uniqueCount="69">
  <si>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</si>
  <si>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</si>
  <si>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</si>
  <si>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</si>
  <si>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</si>
  <si>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</si>
  <si>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</si>
  <si>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</si>
  <si>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</si>
  <si>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</si>
  <si>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</si>
  <si>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</si>
  <si>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</si>
  <si>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</si>
  <si>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</si>
  <si>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</si>
  <si>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</si>
  <si>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</si>
  <si>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</si>
  <si>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</si>
  <si>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</si>
  <si>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</si>
  <si>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</si>
  <si>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</si>
  <si>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</si>
  <si>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</si>
  <si>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</si>
  <si>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</si>
  <si>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</si>
  <si>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</si>
  <si>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</si>
  <si>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</si>
  <si>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</si>
  <si>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</si>
  <si>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</si>
  <si>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</si>
  <si>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</si>
  <si>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</si>
  <si>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</si>
  <si>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</si>
  <si>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</si>
  <si>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</si>
  <si>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</si>
  <si>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</si>
  <si>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</si>
  <si>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</si>
  <si>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</si>
  <si>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</si>
  <si>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</si>
  <si>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</si>
  <si>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</si>
  <si>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</si>
  <si>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</si>
  <si>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</si>
  <si>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</si>
  <si>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</si>
  <si>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</si>
  <si>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</si>
  <si>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 xml:space="preserve">Приложение № 6 </t>
  </si>
  <si>
    <t>Социальная политика</t>
  </si>
  <si>
    <t>Пенсионное обеспечение</t>
  </si>
  <si>
    <t>1001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</si>
  <si>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2016 год. 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</si>
  <si>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</si>
  <si>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</si>
  <si>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</si>
  <si>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</si>
  <si>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Итого в 2016г. тыс.руб.</t>
  </si>
  <si>
    <t>№ 149  от 22 апреля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</si>
</sst>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4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6" width="11.875" style="1" customWidth="1"/>
    <col min="7" max="16384" width="9.125" style="1" customWidth="1"/>
  </cols>
  <sheetData>
    <row r="1" spans="3:5" ht="12.75">
      <c r="C1" s="16"/>
      <c r="D1" s="16"/>
      <c r="E1" s="16"/>
    </row>
    <row r="2" spans="3:6" ht="12.75">
      <c r="C2" s="31" t="s">
        <v>58</v>
      </c>
      <c r="D2" s="32"/>
      <c r="E2" s="33"/>
      <c r="F2" s="33"/>
    </row>
    <row r="3" spans="1:6" ht="12.75" customHeight="1">
      <c r="A3" s="3"/>
      <c r="B3" s="31" t="s">
        <v>49</v>
      </c>
      <c r="C3" s="33"/>
      <c r="D3" s="33"/>
      <c r="E3" s="33"/>
      <c r="F3" s="33"/>
    </row>
    <row r="4" spans="1:6" ht="14.25" customHeight="1">
      <c r="A4" s="3"/>
      <c r="B4" s="34" t="s">
        <v>32</v>
      </c>
      <c r="C4" s="33"/>
      <c r="D4" s="33"/>
      <c r="E4" s="33"/>
      <c r="F4" s="33"/>
    </row>
    <row r="5" spans="1:6" ht="12.75" customHeight="1">
      <c r="A5" s="3"/>
      <c r="B5" s="3"/>
      <c r="C5" s="35" t="s">
        <v>68</v>
      </c>
      <c r="D5" s="35"/>
      <c r="E5" s="36"/>
      <c r="F5" s="33"/>
    </row>
    <row r="6" spans="1:5" ht="18" customHeight="1">
      <c r="A6" s="37" t="s">
        <v>62</v>
      </c>
      <c r="B6" s="33"/>
      <c r="C6" s="33"/>
      <c r="D6" s="33"/>
      <c r="E6" s="33"/>
    </row>
    <row r="7" spans="1:5" ht="12.75" customHeight="1">
      <c r="A7" s="33"/>
      <c r="B7" s="33"/>
      <c r="C7" s="33"/>
      <c r="D7" s="33"/>
      <c r="E7" s="33"/>
    </row>
    <row r="8" spans="1:5" ht="5.25" customHeight="1">
      <c r="A8" s="33"/>
      <c r="B8" s="33"/>
      <c r="C8" s="33"/>
      <c r="D8" s="33"/>
      <c r="E8" s="33"/>
    </row>
    <row r="9" spans="1:5" ht="18.75" customHeight="1" hidden="1">
      <c r="A9" s="38"/>
      <c r="B9" s="38"/>
      <c r="C9" s="38"/>
      <c r="D9" s="38"/>
      <c r="E9" s="38"/>
    </row>
    <row r="10" spans="1:6" ht="21" customHeight="1">
      <c r="A10" s="26" t="s">
        <v>0</v>
      </c>
      <c r="B10" s="23" t="s">
        <v>1</v>
      </c>
      <c r="C10" s="23" t="s">
        <v>2</v>
      </c>
      <c r="D10" s="23" t="s">
        <v>63</v>
      </c>
      <c r="E10" s="23" t="s">
        <v>64</v>
      </c>
      <c r="F10" s="23" t="s">
        <v>67</v>
      </c>
    </row>
    <row r="11" spans="1:6" ht="16.5" customHeight="1">
      <c r="A11" s="27"/>
      <c r="B11" s="24"/>
      <c r="C11" s="24"/>
      <c r="D11" s="24"/>
      <c r="E11" s="29"/>
      <c r="F11" s="24"/>
    </row>
    <row r="12" spans="1:6" ht="9.75" customHeight="1">
      <c r="A12" s="28"/>
      <c r="B12" s="25"/>
      <c r="C12" s="25"/>
      <c r="D12" s="25"/>
      <c r="E12" s="30"/>
      <c r="F12" s="25"/>
    </row>
    <row r="13" spans="1:6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2">
        <v>22300.71</v>
      </c>
    </row>
    <row r="14" spans="1:6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1">
        <v>300</v>
      </c>
    </row>
    <row r="15" spans="1:6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1">
        <v>20275.4</v>
      </c>
    </row>
    <row r="16" spans="1:6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1">
        <v>200</v>
      </c>
    </row>
    <row r="17" spans="1:6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1">
        <v>1525.31</v>
      </c>
    </row>
    <row r="18" spans="1:6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22">
        <v>640.08</v>
      </c>
    </row>
    <row r="19" spans="1:6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1">
        <v>640.08</v>
      </c>
    </row>
    <row r="20" spans="1:6" s="7" customFormat="1" ht="25.5" customHeight="1">
      <c r="A20" s="5" t="s">
        <v>9</v>
      </c>
      <c r="B20" s="6" t="s">
        <v>10</v>
      </c>
      <c r="C20" s="6"/>
      <c r="D20" s="15">
        <f>SUM(D21:D23)</f>
        <v>510</v>
      </c>
      <c r="E20" s="15"/>
      <c r="F20" s="22">
        <v>710</v>
      </c>
    </row>
    <row r="21" spans="1:6" s="7" customFormat="1" ht="25.5" customHeight="1">
      <c r="A21" s="14" t="s">
        <v>56</v>
      </c>
      <c r="B21" s="6"/>
      <c r="C21" s="9" t="s">
        <v>57</v>
      </c>
      <c r="D21" s="17">
        <v>50</v>
      </c>
      <c r="E21" s="17"/>
      <c r="F21" s="21">
        <v>220</v>
      </c>
    </row>
    <row r="22" spans="1:6" ht="27" customHeight="1">
      <c r="A22" s="8" t="s">
        <v>65</v>
      </c>
      <c r="B22" s="8"/>
      <c r="C22" s="9" t="s">
        <v>11</v>
      </c>
      <c r="D22" s="17">
        <v>190</v>
      </c>
      <c r="E22" s="17"/>
      <c r="F22" s="21">
        <v>180</v>
      </c>
    </row>
    <row r="23" spans="1:6" ht="15.75" customHeight="1">
      <c r="A23" s="8" t="s">
        <v>66</v>
      </c>
      <c r="B23" s="8"/>
      <c r="C23" s="9" t="s">
        <v>12</v>
      </c>
      <c r="D23" s="17">
        <v>270</v>
      </c>
      <c r="E23" s="17"/>
      <c r="F23" s="21">
        <v>310</v>
      </c>
    </row>
    <row r="24" spans="1:6" s="7" customFormat="1" ht="12.75" customHeight="1">
      <c r="A24" s="5" t="s">
        <v>13</v>
      </c>
      <c r="B24" s="6" t="s">
        <v>14</v>
      </c>
      <c r="C24" s="6"/>
      <c r="D24" s="15">
        <f>SUM(D25:D28)</f>
        <v>5328.1</v>
      </c>
      <c r="E24" s="15">
        <v>50</v>
      </c>
      <c r="F24" s="22">
        <v>18544.4</v>
      </c>
    </row>
    <row r="25" spans="1:6" s="7" customFormat="1" ht="12.75" customHeight="1">
      <c r="A25" s="14" t="s">
        <v>50</v>
      </c>
      <c r="B25" s="6"/>
      <c r="C25" s="9" t="s">
        <v>51</v>
      </c>
      <c r="D25" s="17">
        <v>15</v>
      </c>
      <c r="E25" s="17"/>
      <c r="F25" s="21">
        <v>15</v>
      </c>
    </row>
    <row r="26" spans="1:6" s="7" customFormat="1" ht="12.75" customHeight="1">
      <c r="A26" s="14" t="s">
        <v>52</v>
      </c>
      <c r="B26" s="6"/>
      <c r="C26" s="9" t="s">
        <v>53</v>
      </c>
      <c r="D26" s="17">
        <v>4150</v>
      </c>
      <c r="E26" s="17"/>
      <c r="F26" s="21">
        <v>17316.3</v>
      </c>
    </row>
    <row r="27" spans="1:6" ht="12.75" customHeight="1">
      <c r="A27" s="8" t="s">
        <v>15</v>
      </c>
      <c r="B27" s="8"/>
      <c r="C27" s="9" t="s">
        <v>34</v>
      </c>
      <c r="D27" s="17">
        <v>548.1</v>
      </c>
      <c r="E27" s="17">
        <v>50</v>
      </c>
      <c r="F27" s="21">
        <v>598.1</v>
      </c>
    </row>
    <row r="28" spans="1:6" ht="12.75" customHeight="1">
      <c r="A28" s="8" t="s">
        <v>54</v>
      </c>
      <c r="B28" s="8"/>
      <c r="C28" s="9" t="s">
        <v>55</v>
      </c>
      <c r="D28" s="17">
        <v>615</v>
      </c>
      <c r="E28" s="17"/>
      <c r="F28" s="21">
        <v>615</v>
      </c>
    </row>
    <row r="29" spans="1:6" s="7" customFormat="1" ht="12.75" customHeight="1">
      <c r="A29" s="5" t="s">
        <v>16</v>
      </c>
      <c r="B29" s="6" t="s">
        <v>17</v>
      </c>
      <c r="C29" s="6"/>
      <c r="D29" s="15">
        <f>D30+D31+D32+D33</f>
        <v>53036.3</v>
      </c>
      <c r="E29" s="15">
        <f>SUM(E30:E33)</f>
        <v>4860.6</v>
      </c>
      <c r="F29" s="22">
        <v>54796.89</v>
      </c>
    </row>
    <row r="30" spans="1:6" s="10" customFormat="1" ht="25.5" customHeight="1">
      <c r="A30" s="8" t="s">
        <v>48</v>
      </c>
      <c r="B30" s="8"/>
      <c r="C30" s="9" t="s">
        <v>18</v>
      </c>
      <c r="D30" s="17">
        <v>2490.1</v>
      </c>
      <c r="E30" s="17">
        <v>2800</v>
      </c>
      <c r="F30" s="21">
        <v>2190.09</v>
      </c>
    </row>
    <row r="31" spans="1:6" ht="12.75" customHeight="1">
      <c r="A31" s="8" t="s">
        <v>19</v>
      </c>
      <c r="B31" s="8"/>
      <c r="C31" s="9" t="s">
        <v>37</v>
      </c>
      <c r="D31" s="17">
        <v>2278.1</v>
      </c>
      <c r="E31" s="17"/>
      <c r="F31" s="21">
        <v>2278.1</v>
      </c>
    </row>
    <row r="32" spans="1:6" ht="14.25" customHeight="1">
      <c r="A32" s="8" t="s">
        <v>38</v>
      </c>
      <c r="B32" s="8"/>
      <c r="C32" s="9" t="s">
        <v>33</v>
      </c>
      <c r="D32" s="4">
        <v>27208.1</v>
      </c>
      <c r="E32" s="4"/>
      <c r="F32" s="21">
        <v>27208.1</v>
      </c>
    </row>
    <row r="33" spans="1:6" ht="14.25" customHeight="1">
      <c r="A33" s="8" t="s">
        <v>39</v>
      </c>
      <c r="B33" s="8"/>
      <c r="C33" s="9" t="s">
        <v>40</v>
      </c>
      <c r="D33" s="17">
        <v>21060</v>
      </c>
      <c r="E33" s="17">
        <v>2060.6</v>
      </c>
      <c r="F33" s="21">
        <v>23120.6</v>
      </c>
    </row>
    <row r="34" spans="1:6" s="7" customFormat="1" ht="12.75" customHeight="1">
      <c r="A34" s="5" t="s">
        <v>20</v>
      </c>
      <c r="B34" s="6" t="s">
        <v>21</v>
      </c>
      <c r="C34" s="6"/>
      <c r="D34" s="15">
        <f>SUM(D35:D35)</f>
        <v>796.2</v>
      </c>
      <c r="E34" s="15"/>
      <c r="F34" s="22">
        <v>862.11</v>
      </c>
    </row>
    <row r="35" spans="1:6" ht="12.75" customHeight="1">
      <c r="A35" s="8" t="s">
        <v>22</v>
      </c>
      <c r="B35" s="8"/>
      <c r="C35" s="9" t="s">
        <v>23</v>
      </c>
      <c r="D35" s="17">
        <v>796.2</v>
      </c>
      <c r="E35" s="17"/>
      <c r="F35" s="21">
        <v>862.11</v>
      </c>
    </row>
    <row r="36" spans="1:6" s="7" customFormat="1" ht="16.5" customHeight="1">
      <c r="A36" s="5" t="s">
        <v>43</v>
      </c>
      <c r="B36" s="6" t="s">
        <v>24</v>
      </c>
      <c r="C36" s="6"/>
      <c r="D36" s="15">
        <f>SUM(D37:D37)</f>
        <v>17390</v>
      </c>
      <c r="E36" s="15">
        <v>370</v>
      </c>
      <c r="F36" s="22">
        <v>18010</v>
      </c>
    </row>
    <row r="37" spans="1:6" ht="12.75" customHeight="1">
      <c r="A37" s="14" t="s">
        <v>25</v>
      </c>
      <c r="B37" s="8"/>
      <c r="C37" s="9" t="s">
        <v>26</v>
      </c>
      <c r="D37" s="17">
        <v>17390</v>
      </c>
      <c r="E37" s="17">
        <v>370</v>
      </c>
      <c r="F37" s="21">
        <v>18010</v>
      </c>
    </row>
    <row r="38" spans="1:6" ht="12.75" customHeight="1">
      <c r="A38" s="5" t="s">
        <v>59</v>
      </c>
      <c r="B38" s="5">
        <v>1000</v>
      </c>
      <c r="C38" s="9"/>
      <c r="D38" s="19">
        <f>D39</f>
        <v>1424.1</v>
      </c>
      <c r="E38" s="19">
        <f>E39</f>
        <v>-270.1</v>
      </c>
      <c r="F38" s="22">
        <v>1154</v>
      </c>
    </row>
    <row r="39" spans="1:6" ht="12.75" customHeight="1">
      <c r="A39" s="8" t="s">
        <v>60</v>
      </c>
      <c r="B39" s="8"/>
      <c r="C39" s="9" t="s">
        <v>61</v>
      </c>
      <c r="D39" s="17">
        <v>1424.1</v>
      </c>
      <c r="E39" s="17">
        <v>-270.1</v>
      </c>
      <c r="F39" s="21">
        <v>1154</v>
      </c>
    </row>
    <row r="40" spans="1:6" s="7" customFormat="1" ht="12.75" customHeight="1">
      <c r="A40" s="5" t="s">
        <v>36</v>
      </c>
      <c r="B40" s="6" t="s">
        <v>45</v>
      </c>
      <c r="C40" s="6"/>
      <c r="D40" s="15">
        <f>SUM(D41:D41)</f>
        <v>571.8</v>
      </c>
      <c r="E40" s="15"/>
      <c r="F40" s="22">
        <v>571.8</v>
      </c>
    </row>
    <row r="41" spans="1:6" ht="12.75" customHeight="1">
      <c r="A41" s="8" t="s">
        <v>44</v>
      </c>
      <c r="B41" s="8"/>
      <c r="C41" s="9" t="s">
        <v>46</v>
      </c>
      <c r="D41" s="17">
        <v>571.8</v>
      </c>
      <c r="E41" s="17"/>
      <c r="F41" s="21">
        <v>571.8</v>
      </c>
    </row>
    <row r="42" spans="1:6" s="7" customFormat="1" ht="12.75" customHeight="1">
      <c r="A42" s="11" t="s">
        <v>27</v>
      </c>
      <c r="B42" s="11"/>
      <c r="C42" s="5"/>
      <c r="D42" s="15">
        <f>D13+D18+D20+D24+D29+D34+D36+D38+D40</f>
        <v>102820.80000000002</v>
      </c>
      <c r="E42" s="15">
        <f>E13+E24+E29+E36+E38</f>
        <v>6021.2</v>
      </c>
      <c r="F42" s="22">
        <f>F13+F18+F20+F24+F29+F34+F36+F38+F40</f>
        <v>117589.99</v>
      </c>
    </row>
  </sheetData>
  <sheetProtection/>
  <mergeCells count="11">
    <mergeCell ref="C2:F2"/>
    <mergeCell ref="B3:F3"/>
    <mergeCell ref="B4:F4"/>
    <mergeCell ref="C5:F5"/>
    <mergeCell ref="A6:E9"/>
    <mergeCell ref="D10:D12"/>
    <mergeCell ref="A10:A12"/>
    <mergeCell ref="B10:B12"/>
    <mergeCell ref="C10:C12"/>
    <mergeCell ref="E10:E12"/>
    <mergeCell ref="F10:F12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2016-04-25T05:47:00Z</cp:lastPrinted>
  <dcterms:created xsi:type="dcterms:W3CDTF">2005-07-27T12:36:10Z</dcterms:created>
  <dcterms:modified xsi:type="dcterms:W3CDTF">2016-04-25T05:47:02Z</dcterms:modified>
  <cp:category/>
  <cp:version/>
  <cp:contentType/>
  <cp:contentStatus/>
</cp:coreProperties>
</file>